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<sst xmlns="http://schemas.openxmlformats.org/spreadsheetml/2006/main" count="6992" uniqueCount="2571">
  <si>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</si>
  <si>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</si>
  <si>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</si>
  <si>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</si>
  <si>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</si>
  <si>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</si>
  <si>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</si>
  <si>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</si>
  <si>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</si>
  <si>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</si>
  <si>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</si>
  <si>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</si>
  <si>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</si>
  <si>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</si>
  <si>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</si>
  <si>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</si>
  <si>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</si>
  <si>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</si>
  <si>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</si>
  <si>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</si>
  <si>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</si>
  <si>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</si>
  <si>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</si>
  <si>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</si>
  <si>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</si>
  <si>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</si>
  <si>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</si>
  <si>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</si>
  <si>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</si>
  <si>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</si>
  <si>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</si>
  <si>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</si>
  <si>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</si>
  <si>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</si>
  <si>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</si>
  <si>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</si>
  <si>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</si>
  <si>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</si>
  <si>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</si>
  <si>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</si>
  <si>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</si>
  <si>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</si>
  <si>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</si>
  <si>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</si>
  <si>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</si>
  <si>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</si>
  <si>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</si>
  <si>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</si>
  <si>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</si>
  <si>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</si>
  <si>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</si>
  <si>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</si>
  <si>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</si>
  <si>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</si>
  <si>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</si>
  <si>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</si>
  <si>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</si>
  <si>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</si>
  <si>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</si>
  <si>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</si>
  <si>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</si>
  <si>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</si>
  <si>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</si>
  <si>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</si>
  <si>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</si>
  <si>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</si>
  <si>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</si>
  <si>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</si>
  <si>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</si>
  <si>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</si>
  <si>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</si>
  <si>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</si>
  <si>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</si>
  <si>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</si>
  <si>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</si>
  <si>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</si>
  <si>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</si>
  <si>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</si>
  <si>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</si>
  <si>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</si>
  <si>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</si>
  <si>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</si>
  <si>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</si>
  <si>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</si>
  <si>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</si>
  <si>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</si>
  <si>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</si>
  <si>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</si>
  <si>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</si>
  <si>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</si>
  <si>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</si>
  <si>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</si>
  <si>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</si>
  <si>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</si>
  <si>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</si>
  <si>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</si>
  <si>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</si>
  <si>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</si>
  <si>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</si>
  <si>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</si>
  <si>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</si>
  <si>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</si>
  <si>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</si>
  <si>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</si>
  <si>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</si>
  <si>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</si>
  <si>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</si>
  <si>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</si>
  <si>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</si>
  <si>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</si>
  <si>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</si>
  <si>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</si>
  <si>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</si>
  <si>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</si>
  <si>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</si>
  <si>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</si>
  <si>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</si>
  <si>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</si>
  <si>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</si>
  <si>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</si>
  <si>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</si>
  <si>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</si>
  <si>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</si>
  <si>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</si>
  <si>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</si>
  <si>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</si>
  <si>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</si>
  <si>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</si>
  <si>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</si>
  <si>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</si>
  <si>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</si>
  <si>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</si>
  <si>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</si>
  <si>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</si>
  <si>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</si>
  <si>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</si>
  <si>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</si>
  <si>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</si>
  <si>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</si>
  <si>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</si>
  <si>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</si>
  <si>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</si>
  <si>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</si>
  <si>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</si>
  <si>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</si>
  <si>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</si>
  <si>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</si>
  <si>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</si>
  <si>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</si>
  <si>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</si>
  <si>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</si>
  <si>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</si>
  <si>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</si>
  <si>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</si>
  <si>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</si>
  <si>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</si>
  <si>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</si>
  <si>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</si>
  <si>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</si>
  <si>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</si>
  <si>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</si>
  <si>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</si>
  <si>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</si>
  <si>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</si>
  <si>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</si>
  <si>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</si>
  <si>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</si>
  <si>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</si>
  <si>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</si>
  <si>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</si>
  <si>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</si>
  <si>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</si>
  <si>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</si>
  <si>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</si>
  <si>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</si>
  <si>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</si>
  <si>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</si>
  <si>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</si>
  <si>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</si>
  <si>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</si>
  <si>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</si>
  <si>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</si>
  <si>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</si>
  <si>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</si>
  <si>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</si>
  <si>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</si>
  <si>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</si>
  <si>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</si>
  <si>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</si>
  <si>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</si>
  <si>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</si>
  <si>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</si>
  <si>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</si>
  <si>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</si>
  <si>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</si>
  <si>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</si>
  <si>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</si>
  <si>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</si>
  <si>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</si>
  <si>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</si>
  <si>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</si>
  <si>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</si>
  <si>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</si>
  <si>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</si>
  <si>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</si>
  <si>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</si>
  <si>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</si>
  <si>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</si>
  <si>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</si>
  <si>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</si>
  <si>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</si>
  <si>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</si>
  <si>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</si>
  <si>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</si>
  <si>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</si>
  <si>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</si>
  <si>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</si>
  <si>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</si>
  <si>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</si>
  <si>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</si>
  <si>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</si>
  <si>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</si>
  <si>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</si>
  <si>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</si>
  <si>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</si>
  <si>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</si>
  <si>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</si>
  <si>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</si>
  <si>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</si>
  <si>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</si>
  <si>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</si>
  <si>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</si>
  <si>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</si>
  <si>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</si>
  <si>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</si>
  <si>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</si>
  <si>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</si>
  <si>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</si>
  <si>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</si>
  <si>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</si>
  <si>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</si>
  <si>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</si>
  <si>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</si>
  <si>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</si>
  <si>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</si>
  <si>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</si>
  <si>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</si>
  <si>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</si>
  <si>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</si>
  <si>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</si>
  <si>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</si>
  <si>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</si>
  <si>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</si>
  <si>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</si>
  <si>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</si>
  <si>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</si>
  <si>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</si>
  <si>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</si>
  <si>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</si>
  <si>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</si>
  <si>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</si>
  <si>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</si>
  <si>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</si>
  <si>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</si>
  <si>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</si>
  <si>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</si>
  <si>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</si>
  <si>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</si>
  <si>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</si>
  <si>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</si>
  <si>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</si>
  <si>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</si>
  <si>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</si>
  <si>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</si>
  <si>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</si>
  <si>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</si>
  <si>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</si>
  <si>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</si>
  <si>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</si>
  <si>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</si>
  <si>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</si>
  <si>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</si>
  <si>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</si>
  <si>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</si>
  <si>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</si>
  <si>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</si>
  <si>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</si>
  <si>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</si>
  <si>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</si>
  <si>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</si>
  <si>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</si>
  <si>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</si>
  <si>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</si>
  <si>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</si>
  <si>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</si>
  <si>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</si>
  <si>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</si>
  <si>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</si>
  <si>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</si>
  <si>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</si>
  <si>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</si>
  <si>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</si>
  <si>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</si>
  <si>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</si>
  <si>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</si>
  <si>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</si>
  <si>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</si>
  <si>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</si>
  <si>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</si>
  <si>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</si>
  <si>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</si>
  <si>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</si>
  <si>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</si>
  <si>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</si>
  <si>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</si>
  <si>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</si>
  <si>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</si>
  <si>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</si>
  <si>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</si>
  <si>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</si>
  <si>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</si>
  <si>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</si>
  <si>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</si>
  <si>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</si>
  <si>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</si>
  <si>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</si>
  <si>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</si>
  <si>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</si>
  <si>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</si>
  <si>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</si>
  <si>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</si>
  <si>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</si>
  <si>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</si>
  <si>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</si>
  <si>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</si>
  <si>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</si>
  <si>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</si>
  <si>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</si>
  <si>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</si>
  <si>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</si>
  <si>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</si>
  <si>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</si>
  <si>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</si>
  <si>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</si>
  <si>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</si>
  <si>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</si>
  <si>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</si>
  <si>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</si>
  <si>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</si>
  <si>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</si>
  <si>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</si>
  <si>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</si>
  <si>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</si>
  <si>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</si>
  <si>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</si>
  <si>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</si>
  <si>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</si>
  <si>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</si>
  <si>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</si>
  <si>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</si>
  <si>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</si>
  <si>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</si>
  <si>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</si>
  <si>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</si>
  <si>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</si>
  <si>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</si>
  <si>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</si>
  <si>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</si>
  <si>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</si>
  <si>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</si>
  <si>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</si>
  <si>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</si>
  <si>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</si>
  <si>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</si>
  <si>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</si>
  <si>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</si>
  <si>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</si>
  <si>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</si>
  <si>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</si>
  <si>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</si>
  <si>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</si>
  <si>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</si>
  <si>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</si>
  <si>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</si>
  <si>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</si>
  <si>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</si>
  <si>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</si>
  <si>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</si>
  <si>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</si>
  <si>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</si>
  <si>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</si>
  <si>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</si>
  <si>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</si>
  <si>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</si>
  <si>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</si>
  <si>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</si>
  <si>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</si>
  <si>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</si>
  <si>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</si>
  <si>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</si>
  <si>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</si>
  <si>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</si>
  <si>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</si>
  <si>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</si>
  <si>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</si>
  <si>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</si>
  <si>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</si>
  <si>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</si>
  <si>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</si>
  <si>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</si>
  <si>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</si>
  <si>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</si>
  <si>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</si>
  <si>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</si>
  <si>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</si>
  <si>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</si>
  <si>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</si>
  <si>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</si>
  <si>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</si>
  <si>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</si>
  <si>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</si>
  <si>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</si>
  <si>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</si>
  <si>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</si>
  <si>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</si>
  <si>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</si>
  <si>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</si>
  <si>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</si>
  <si>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</si>
  <si>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</si>
  <si>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</si>
  <si>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</si>
  <si>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</si>
  <si>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</si>
  <si>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</si>
  <si>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</si>
  <si>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</si>
  <si>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</si>
  <si>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</si>
  <si>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</si>
  <si>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</si>
  <si>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</si>
  <si>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</si>
  <si>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</si>
  <si>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</si>
  <si>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</si>
  <si>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</si>
  <si>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</si>
  <si>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</si>
  <si>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</si>
  <si>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</si>
  <si>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</si>
  <si>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</si>
  <si>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</si>
  <si>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</si>
  <si>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</si>
  <si>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</si>
  <si>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</si>
  <si>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</si>
  <si>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</si>
  <si>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</si>
  <si>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</si>
  <si>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</si>
  <si>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</si>
  <si>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</si>
  <si>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</si>
  <si>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</si>
  <si>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</si>
  <si>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</si>
  <si>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</si>
  <si>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</si>
  <si>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</si>
  <si>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</si>
  <si>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</si>
  <si>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</si>
  <si>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</si>
  <si>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</si>
  <si>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</si>
  <si>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</si>
  <si>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</si>
  <si>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</si>
  <si>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</si>
  <si>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</si>
  <si>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</si>
  <si>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</si>
  <si>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</si>
  <si>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</si>
  <si>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</si>
  <si>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</si>
  <si>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</si>
  <si>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</si>
  <si>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</si>
  <si>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</si>
  <si>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</si>
  <si>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</si>
  <si>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</si>
  <si>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</si>
  <si>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</si>
  <si>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</si>
  <si>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</si>
  <si>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</si>
  <si>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</si>
  <si>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</si>
  <si>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</si>
  <si>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</si>
  <si>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</si>
  <si>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</si>
  <si>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</si>
  <si>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</si>
  <si>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</si>
  <si>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</si>
  <si>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</si>
  <si>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</si>
  <si>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</si>
  <si>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</si>
  <si>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</si>
  <si>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</si>
  <si>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</si>
  <si>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</si>
  <si>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</si>
  <si>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</si>
  <si>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</si>
  <si>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</si>
  <si>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</si>
  <si>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</si>
  <si>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</si>
  <si>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</si>
  <si>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</si>
  <si>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</si>
  <si>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</si>
  <si>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</si>
  <si>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</si>
  <si>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</si>
  <si>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</si>
  <si>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</si>
  <si>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</si>
  <si>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</si>
  <si>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</si>
  <si>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</si>
  <si>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</si>
  <si>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</si>
  <si>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</si>
  <si>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</si>
  <si>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</si>
  <si>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</si>
  <si>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</si>
  <si>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</si>
  <si>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</si>
  <si>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</si>
  <si>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</si>
  <si>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</si>
  <si>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</si>
  <si>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</si>
  <si>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</si>
  <si>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</si>
  <si>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</si>
  <si>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</si>
  <si>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</si>
  <si>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</si>
  <si>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</si>
  <si>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</si>
  <si>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</si>
  <si>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</si>
  <si>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</si>
  <si>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</si>
  <si>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</si>
  <si>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</si>
  <si>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</si>
  <si>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</si>
  <si>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</si>
  <si>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</si>
  <si>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</si>
  <si>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</si>
  <si>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</si>
  <si>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</si>
  <si>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</si>
  <si>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</si>
  <si>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</si>
  <si>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</si>
  <si>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</si>
  <si>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</si>
  <si>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</si>
  <si>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</si>
  <si>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</si>
  <si>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</si>
  <si>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</si>
  <si>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</si>
  <si>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</si>
  <si>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</si>
  <si>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</si>
  <si>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</si>
  <si>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</si>
  <si>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</si>
  <si>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</si>
  <si>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</si>
  <si>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</si>
  <si>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</si>
  <si>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</si>
  <si>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</si>
  <si>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</si>
  <si>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</si>
  <si>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</si>
  <si>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</si>
  <si>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</si>
  <si>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</si>
  <si>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</si>
  <si>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</si>
  <si>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</si>
  <si>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</si>
  <si>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</si>
  <si>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</si>
  <si>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</si>
  <si>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</si>
  <si>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</si>
  <si>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</si>
  <si>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</si>
  <si>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</si>
  <si>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</si>
  <si>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</si>
  <si>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</si>
  <si>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</si>
  <si>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</si>
  <si>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</si>
  <si>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</si>
  <si>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</si>
  <si>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</si>
  <si>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</si>
  <si>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</si>
  <si>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</si>
  <si>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</si>
  <si>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</si>
  <si>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</si>
  <si>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</si>
  <si>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</si>
  <si>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</si>
  <si>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</si>
  <si>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</si>
  <si>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</si>
  <si>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</si>
  <si>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</si>
  <si>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</si>
  <si>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</si>
  <si>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</si>
  <si>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</si>
  <si>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</si>
  <si>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</si>
  <si>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</si>
  <si>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</si>
  <si>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</si>
  <si>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</si>
  <si>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</si>
  <si>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</si>
  <si>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</si>
  <si>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</si>
  <si>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</si>
  <si>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</si>
  <si>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</si>
  <si>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</si>
  <si>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</si>
  <si>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</si>
  <si>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</si>
  <si>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</si>
  <si>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</si>
  <si>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</si>
  <si>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</si>
  <si>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</si>
  <si>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</si>
  <si>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</si>
  <si>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</si>
  <si>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</si>
  <si>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</si>
  <si>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</si>
  <si>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</si>
  <si>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</si>
  <si>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</si>
  <si>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</si>
  <si>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</si>
  <si>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</si>
  <si>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</si>
  <si>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</si>
  <si>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</si>
  <si>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</si>
  <si>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</si>
  <si>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</si>
  <si>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</si>
  <si>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</si>
  <si>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</si>
  <si>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</si>
  <si>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</si>
  <si>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</si>
  <si>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</si>
  <si>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</si>
  <si>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</si>
  <si>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</si>
  <si>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</si>
  <si>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</si>
  <si>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</si>
  <si>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</si>
  <si>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</si>
  <si>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</si>
  <si>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</si>
  <si>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</si>
  <si>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</si>
  <si>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</si>
  <si>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</si>
  <si>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</si>
  <si>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</si>
  <si>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</si>
  <si>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</si>
  <si>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</si>
  <si>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</si>
  <si>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</si>
  <si>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</si>
  <si>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</si>
  <si>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</si>
  <si>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</si>
  <si>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</si>
  <si>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</si>
  <si>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</si>
  <si>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</si>
  <si>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</si>
  <si>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</si>
  <si>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</si>
  <si>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</si>
  <si>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</si>
  <si>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</si>
  <si>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</si>
  <si>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</si>
  <si>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</si>
  <si>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</si>
  <si>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</si>
  <si>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</si>
  <si>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</si>
  <si>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</si>
  <si>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</si>
  <si>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</si>
  <si>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</si>
  <si>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</si>
  <si>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</si>
  <si>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</si>
  <si>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</si>
  <si>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</si>
  <si>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</si>
  <si>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</si>
  <si>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</si>
  <si>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</si>
  <si>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</si>
  <si>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</si>
  <si>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</si>
  <si>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</si>
  <si>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</si>
  <si>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</si>
  <si>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</si>
  <si>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</si>
  <si>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</si>
  <si>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</si>
  <si>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</si>
  <si>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</si>
  <si>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</si>
  <si>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</si>
  <si>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</si>
  <si>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</si>
  <si>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</si>
  <si>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</si>
  <si>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</si>
  <si>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</si>
  <si>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</si>
  <si>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</si>
  <si>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</si>
  <si>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</si>
  <si>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</si>
  <si>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</si>
  <si>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</si>
  <si>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</si>
  <si>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</si>
  <si>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</si>
  <si>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</si>
  <si>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</si>
  <si>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</si>
  <si>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</si>
  <si>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</si>
  <si>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</si>
  <si>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</si>
  <si>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</si>
  <si>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</si>
  <si>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</si>
  <si>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</si>
  <si>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</si>
  <si>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</si>
  <si>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</si>
  <si>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</si>
  <si>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</si>
  <si>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</si>
  <si>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</si>
  <si>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</si>
  <si>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</si>
  <si>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</si>
  <si>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</si>
  <si>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</si>
  <si>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</si>
  <si>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</si>
  <si>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</si>
  <si>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</si>
  <si>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</si>
  <si>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</si>
  <si>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</si>
  <si>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</si>
  <si>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</si>
  <si>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</si>
  <si>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</si>
  <si>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</si>
  <si>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</si>
  <si>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</si>
  <si>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</si>
  <si>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</si>
  <si>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</si>
  <si>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</si>
  <si>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</si>
  <si>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</si>
  <si>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</si>
  <si>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</si>
  <si>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</si>
  <si>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</si>
  <si>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</si>
  <si>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</si>
  <si>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</si>
  <si>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</si>
  <si>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</si>
  <si>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</si>
  <si>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</si>
  <si>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</si>
  <si>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</si>
  <si>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</si>
  <si>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</si>
  <si>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</si>
  <si>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</si>
  <si>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</si>
  <si>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</si>
  <si>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</si>
  <si>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</si>
  <si>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</si>
  <si>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</si>
  <si>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</si>
  <si>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</si>
  <si>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</si>
  <si>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</si>
  <si>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</si>
  <si>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</si>
  <si>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</si>
  <si>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</si>
  <si>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</si>
  <si>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</si>
  <si>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</si>
  <si>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</si>
  <si>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</si>
  <si>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</si>
  <si>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</si>
  <si>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</si>
  <si>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</si>
  <si>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</si>
  <si>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</si>
  <si>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</si>
  <si>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</si>
  <si>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</si>
  <si>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</si>
  <si>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</si>
  <si>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</si>
  <si>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</si>
  <si>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</si>
  <si>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</si>
  <si>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</si>
  <si>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</si>
  <si>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</si>
  <si>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</si>
  <si>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</si>
  <si>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</si>
  <si>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</si>
  <si>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</si>
  <si>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</si>
  <si>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</si>
  <si>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</si>
  <si>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</si>
  <si>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</si>
  <si>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</si>
  <si>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</si>
  <si>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</si>
  <si>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</si>
  <si>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</si>
  <si>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</si>
  <si>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</si>
  <si>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</si>
  <si>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</si>
  <si>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</si>
  <si>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</si>
  <si>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</si>
  <si>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</si>
  <si>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</si>
  <si>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</si>
  <si>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</si>
  <si>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</si>
  <si>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</si>
  <si>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</si>
  <si>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</si>
  <si>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</si>
  <si>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</si>
  <si>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</si>
  <si>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</si>
  <si>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</si>
  <si>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</si>
  <si>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</si>
  <si>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</si>
  <si>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</si>
  <si>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</si>
  <si>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</si>
  <si>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</si>
  <si>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</si>
  <si>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</si>
  <si>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</si>
  <si>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</si>
  <si>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</si>
  <si>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</si>
  <si>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</si>
  <si>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</si>
  <si>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</si>
  <si>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</si>
  <si>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</si>
  <si>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</si>
  <si>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</si>
  <si>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</si>
  <si>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</si>
  <si>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</si>
  <si>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</si>
  <si>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</si>
  <si>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</si>
  <si>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</si>
  <si>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</si>
  <si>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</si>
  <si>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</si>
  <si>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</si>
  <si>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</si>
  <si>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</si>
  <si>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</si>
  <si>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</si>
  <si>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</si>
  <si>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</si>
  <si>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</si>
  <si>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</si>
  <si>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</si>
  <si>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</si>
  <si>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</si>
  <si>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</si>
  <si>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</si>
  <si>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</si>
  <si>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</si>
  <si>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</si>
  <si>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</si>
  <si>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</si>
  <si>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</si>
  <si>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</si>
  <si>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</si>
  <si>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</si>
  <si>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</si>
  <si>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</si>
  <si>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</si>
  <si>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</si>
  <si>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</si>
  <si>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</si>
  <si>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</si>
  <si>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</si>
  <si>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</si>
  <si>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</si>
  <si>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</si>
  <si>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</si>
  <si>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</si>
  <si>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</si>
  <si>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</si>
  <si>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</si>
  <si>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</si>
  <si>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</si>
  <si>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</si>
  <si>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</si>
  <si>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</si>
  <si>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</si>
  <si>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</si>
  <si>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</si>
  <si>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</si>
  <si>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</si>
  <si>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</si>
  <si>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</si>
  <si>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</si>
  <si>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</si>
  <si>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</si>
  <si>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</si>
  <si>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</si>
  <si>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</si>
  <si>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</si>
  <si>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</si>
  <si>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</si>
  <si>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</si>
  <si>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</si>
  <si>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</si>
  <si>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</si>
  <si>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</si>
  <si>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</si>
  <si>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</si>
  <si>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</si>
  <si>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</si>
  <si>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</si>
  <si>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</si>
  <si>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</si>
  <si>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</si>
  <si>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</si>
  <si>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</si>
  <si>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</si>
  <si>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</si>
  <si>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</si>
  <si>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</si>
  <si>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</si>
  <si>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</si>
  <si>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</si>
  <si>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</si>
  <si>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</si>
  <si>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</si>
  <si>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</si>
  <si>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</si>
  <si>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</si>
  <si>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</si>
  <si>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</si>
  <si>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</si>
  <si>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</si>
  <si>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</si>
  <si>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</si>
  <si>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</si>
  <si>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</si>
  <si>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</si>
  <si>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</si>
  <si>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</si>
  <si>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</si>
  <si>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</si>
  <si>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</si>
  <si>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</si>
  <si>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</si>
  <si>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</si>
  <si>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</si>
  <si>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</si>
  <si>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</si>
  <si>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</si>
  <si>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</si>
  <si>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</si>
  <si>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</si>
  <si>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</si>
  <si>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</si>
  <si>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</si>
  <si>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</si>
  <si>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</si>
  <si>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</si>
  <si>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</si>
  <si>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</si>
  <si>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</si>
  <si>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</si>
  <si>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</si>
  <si>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</si>
  <si>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</si>
  <si>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</si>
  <si>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</si>
  <si>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</si>
  <si>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</si>
  <si>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</si>
  <si>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</si>
  <si>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</si>
  <si>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</si>
  <si>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</si>
  <si>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</si>
  <si>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</si>
  <si>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</si>
  <si>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</si>
  <si>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</si>
  <si>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</si>
  <si>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</si>
  <si>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</si>
  <si>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</si>
  <si>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</si>
  <si>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</si>
  <si>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</si>
  <si>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</si>
  <si>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</si>
  <si>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</si>
  <si>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</si>
  <si>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</si>
  <si>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</si>
  <si>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</si>
  <si>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</si>
  <si>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</si>
  <si>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</si>
  <si>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</si>
  <si>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</si>
  <si>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</si>
  <si>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</si>
  <si>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</si>
  <si>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</si>
  <si>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</si>
  <si>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</si>
  <si>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</si>
  <si>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</si>
  <si>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</si>
  <si>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</si>
  <si>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</si>
  <si>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</si>
  <si>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</si>
  <si>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</si>
  <si>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</si>
  <si>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</si>
  <si>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</si>
  <si>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</si>
  <si>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</si>
  <si>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</si>
  <si>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</si>
  <si>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</si>
  <si>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</si>
  <si>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</si>
  <si>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</si>
  <si>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</si>
  <si>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</si>
  <si>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</si>
  <si>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</si>
  <si>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</si>
  <si>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</si>
  <si>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</si>
  <si>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</si>
  <si>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</si>
  <si>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</si>
  <si>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</si>
  <si>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</si>
  <si>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</si>
  <si>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</si>
  <si>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</si>
  <si>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</si>
  <si>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</si>
  <si>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</si>
  <si>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</si>
  <si>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</si>
  <si>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</si>
  <si>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</si>
  <si>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</si>
  <si>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</si>
  <si>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</si>
  <si>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</si>
  <si>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</si>
  <si>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</si>
  <si>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</si>
  <si>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</si>
  <si>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</si>
  <si>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</si>
  <si>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</si>
  <si>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</si>
  <si>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</si>
  <si>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</si>
  <si>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</si>
  <si>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</si>
  <si>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</si>
  <si>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</si>
  <si>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</si>
  <si>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</si>
  <si>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</si>
  <si>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</si>
  <si>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</si>
  <si>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</si>
  <si>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</si>
  <si>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</si>
  <si>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</si>
  <si>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</si>
  <si>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</si>
  <si>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</si>
  <si>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</si>
  <si>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</si>
  <si>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</si>
  <si>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</si>
  <si>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</si>
  <si>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</si>
  <si>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</si>
  <si>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</si>
  <si>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</si>
  <si>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</si>
  <si>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</si>
  <si>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</si>
  <si>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</si>
  <si>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</si>
  <si>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</si>
  <si>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</si>
  <si>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</si>
  <si>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</si>
  <si>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</si>
  <si>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</si>
  <si>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</si>
  <si>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</si>
  <si>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</si>
  <si>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</si>
  <si>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</si>
  <si>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</si>
  <si>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</si>
  <si>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</si>
  <si>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</si>
  <si>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</si>
  <si>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</si>
  <si>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</si>
  <si>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</si>
  <si>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</si>
  <si>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</si>
  <si>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</si>
  <si>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</si>
  <si>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</si>
  <si>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</si>
  <si>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</si>
  <si>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</si>
  <si>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</si>
  <si>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</si>
  <si>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</si>
  <si>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</si>
  <si>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</si>
  <si>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</si>
  <si>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</si>
  <si>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</si>
  <si>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</si>
  <si>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</si>
  <si>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</si>
  <si>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</si>
  <si>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</si>
  <si>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</si>
  <si>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</si>
  <si>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</si>
  <si>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</si>
  <si>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</si>
  <si>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</si>
  <si>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</si>
  <si>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</si>
  <si>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</si>
  <si>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</si>
  <si>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</si>
  <si>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</si>
  <si>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</si>
  <si>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</si>
  <si>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</si>
  <si>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</si>
  <si>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</si>
  <si>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</si>
  <si>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</si>
  <si>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</si>
  <si>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</si>
  <si>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</si>
  <si>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</si>
  <si>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</si>
  <si>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</si>
  <si>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</si>
  <si>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</si>
  <si>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</si>
  <si>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</si>
  <si>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</si>
  <si>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</si>
  <si>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</si>
  <si>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</si>
  <si>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</si>
  <si>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</si>
  <si>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</si>
  <si>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</si>
  <si>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</si>
  <si>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</si>
  <si>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</si>
  <si>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</si>
  <si>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</si>
  <si>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</si>
  <si>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</si>
  <si>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</si>
  <si>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</si>
  <si>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</si>
  <si>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</si>
  <si>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</si>
  <si>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</si>
  <si>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</si>
  <si>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</si>
  <si>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</si>
  <si>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</si>
  <si>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</si>
  <si>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</si>
  <si>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</si>
  <si>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</si>
  <si>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</si>
  <si>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</si>
  <si>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</si>
  <si>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</si>
  <si>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</si>
  <si>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</si>
  <si>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</si>
  <si>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</si>
  <si>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</si>
  <si>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</si>
  <si>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</si>
  <si>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</si>
  <si>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</si>
  <si>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</si>
  <si>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</si>
  <si>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</si>
  <si>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</si>
  <si>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</si>
  <si>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</si>
  <si>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</si>
  <si>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</si>
  <si>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</si>
  <si>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</si>
  <si>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</si>
  <si>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</si>
  <si>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</si>
  <si>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</si>
  <si>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</si>
  <si>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</si>
  <si>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</si>
  <si>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</si>
  <si>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</si>
  <si>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</si>
  <si>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</si>
  <si>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</si>
  <si>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</si>
  <si>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</si>
  <si>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</si>
  <si>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</si>
  <si>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</si>
  <si>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</si>
  <si>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</si>
  <si>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</si>
  <si>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</si>
  <si>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</si>
  <si>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</si>
  <si>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</si>
  <si>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</si>
  <si>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</si>
  <si>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</si>
  <si>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</si>
  <si>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</si>
  <si>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</si>
  <si>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</si>
  <si>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</si>
  <si>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</si>
  <si>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</si>
  <si>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</si>
  <si>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</si>
  <si>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</si>
  <si>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</si>
  <si>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</si>
  <si>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</si>
  <si>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</si>
  <si>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</si>
  <si>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</si>
  <si>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</si>
  <si>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</si>
  <si>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</si>
  <si>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</si>
  <si>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</si>
  <si>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</si>
  <si>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</si>
  <si>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</si>
  <si>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</si>
  <si>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</si>
  <si>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</si>
  <si>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</si>
  <si>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</si>
  <si>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</si>
  <si>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</si>
  <si>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</si>
  <si>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</si>
  <si>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</si>
  <si>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</si>
  <si>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</si>
  <si>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</si>
  <si>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</si>
  <si>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</si>
  <si>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</si>
  <si>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</si>
  <si>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</si>
  <si>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</si>
  <si>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</si>
  <si>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</si>
  <si>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</si>
  <si>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</si>
  <si>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</si>
  <si>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</si>
  <si>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</si>
  <si>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</si>
  <si>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</si>
  <si>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</si>
  <si>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</si>
  <si>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</si>
  <si>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</si>
  <si>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</si>
  <si>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</si>
  <si>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</si>
  <si>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</si>
  <si>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</si>
  <si>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</si>
  <si>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</si>
  <si>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</si>
  <si>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</si>
  <si>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</si>
  <si>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</si>
  <si>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</si>
  <si>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</si>
  <si>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</si>
  <si>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</si>
  <si>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</si>
  <si>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</si>
  <si>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</si>
  <si>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</si>
  <si>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</si>
  <si>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</si>
  <si>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</si>
  <si>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</si>
  <si>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</si>
  <si>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</si>
  <si>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</si>
  <si>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</si>
  <si>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</si>
  <si>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</si>
  <si>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</si>
  <si>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</si>
  <si>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</si>
  <si>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</si>
  <si>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</si>
  <si>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</si>
  <si>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</si>
  <si>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</si>
  <si>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</si>
  <si>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</si>
  <si>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</si>
  <si>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</si>
  <si>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</si>
  <si>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</si>
  <si>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</si>
  <si>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</si>
  <si>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</si>
  <si>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</si>
  <si>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</si>
  <si>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</si>
  <si>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</si>
  <si>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</si>
  <si>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</si>
  <si>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</si>
  <si>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</si>
  <si>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</si>
  <si>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</si>
  <si>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</si>
  <si>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</si>
  <si>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</si>
  <si>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</si>
  <si>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</si>
  <si>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</si>
  <si>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</si>
  <si>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</si>
  <si>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</si>
  <si>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</si>
  <si>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</si>
  <si>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</si>
  <si>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</si>
  <si>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</si>
  <si>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</si>
  <si>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</si>
  <si>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</si>
  <si>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</si>
  <si>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</si>
  <si>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</si>
  <si>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</si>
  <si>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</si>
  <si>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</si>
  <si>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</si>
  <si>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</si>
  <si>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</si>
  <si>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</si>
  <si>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</si>
  <si>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</si>
  <si>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</si>
  <si>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</si>
  <si>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</si>
  <si>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</si>
  <si>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</si>
  <si>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</si>
  <si>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</si>
  <si>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</si>
  <si>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</si>
  <si>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</si>
  <si>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</si>
  <si>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</si>
  <si>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</si>
  <si>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</si>
  <si>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</si>
  <si>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</si>
  <si>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</si>
  <si>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</si>
  <si>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</si>
  <si>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</si>
  <si>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</si>
  <si>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</si>
  <si>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</si>
  <si>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</si>
  <si>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</si>
  <si>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</si>
  <si>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</si>
  <si>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</si>
  <si>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</si>
  <si>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</si>
  <si>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</si>
  <si>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</si>
  <si>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</si>
  <si>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</si>
  <si>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</si>
  <si>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</si>
  <si>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</si>
  <si>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</si>
  <si>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</si>
  <si>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</si>
  <si>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</si>
  <si>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</si>
  <si>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</si>
  <si>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</si>
  <si>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</si>
  <si>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</si>
  <si>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</si>
  <si>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</si>
  <si>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</si>
  <si>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</si>
  <si>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</si>
  <si>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</si>
  <si>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</si>
  <si>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</si>
  <si>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</si>
  <si>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</si>
  <si>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</si>
  <si>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</si>
  <si>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</si>
  <si>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</si>
  <si>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</si>
  <si>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</si>
  <si>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</si>
  <si>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</si>
  <si>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</si>
  <si>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</si>
  <si>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</si>
  <si>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</si>
  <si>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</si>
  <si>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</si>
  <si>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</si>
  <si>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</si>
  <si>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</si>
  <si>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</si>
  <si>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</si>
  <si>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</si>
  <si>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</si>
  <si>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</si>
  <si>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</si>
  <si>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</si>
  <si>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</si>
  <si>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</si>
  <si>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</si>
  <si>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</si>
  <si>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</si>
  <si>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</si>
  <si>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</si>
  <si>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</si>
  <si>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</si>
  <si>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</si>
  <si>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</si>
  <si>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</si>
  <si>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</si>
  <si>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</si>
  <si>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</si>
  <si>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</si>
  <si>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</si>
  <si>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</si>
  <si>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</si>
  <si>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</si>
  <si>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</si>
  <si>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</si>
  <si>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</si>
  <si>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</si>
  <si>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</si>
  <si>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</si>
  <si>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</si>
  <si>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</si>
  <si>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</si>
  <si>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</si>
  <si>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</si>
  <si>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</si>
  <si>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</si>
  <si>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</si>
  <si>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</si>
  <si>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</si>
  <si>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</si>
  <si>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</si>
  <si>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</si>
  <si>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</si>
  <si>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</si>
  <si>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</si>
  <si>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</si>
  <si>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</si>
  <si>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</si>
  <si>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</si>
  <si>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</si>
  <si>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</si>
  <si>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</si>
  <si>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</si>
  <si>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</si>
  <si>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</si>
  <si>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</si>
  <si>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</si>
  <si>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</si>
  <si>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</si>
  <si>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</si>
  <si>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</si>
  <si>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</si>
  <si>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</si>
  <si>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</si>
  <si>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</si>
  <si>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</si>
  <si>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</si>
  <si>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</si>
  <si>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</si>
  <si>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</si>
  <si>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</si>
  <si>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</si>
  <si>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</si>
  <si>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</si>
  <si>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</si>
  <si>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</si>
  <si>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</si>
  <si>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</si>
  <si>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</si>
  <si>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</si>
  <si>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</si>
  <si>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</si>
  <si>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</si>
  <si>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</si>
  <si>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</si>
  <si>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</si>
  <si>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</si>
  <si>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</si>
  <si>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</si>
  <si>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</si>
  <si>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</si>
  <si>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</si>
  <si>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</si>
  <si>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</si>
  <si>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</si>
  <si>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</si>
  <si>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</si>
  <si>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</si>
  <si>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</si>
  <si>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</si>
  <si>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</si>
  <si>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</si>
  <si>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</si>
  <si>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</si>
  <si>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</si>
  <si>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</si>
  <si>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</si>
  <si>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</si>
  <si>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</si>
  <si>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</si>
  <si>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</si>
  <si>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</si>
  <si>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</si>
  <si>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</si>
  <si>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</si>
  <si>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</si>
  <si>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</si>
  <si>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</si>
  <si>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</si>
  <si>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</si>
  <si>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</si>
  <si>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</si>
  <si>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</si>
  <si>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</si>
  <si>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</si>
  <si>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</si>
  <si>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</si>
  <si>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</si>
  <si>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</si>
  <si>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</si>
  <si>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</si>
  <si>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</si>
  <si>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</si>
  <si>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</si>
  <si>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</si>
  <si>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</si>
  <si>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</si>
  <si>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</si>
  <si>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</si>
  <si>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</si>
  <si>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</si>
  <si>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</si>
  <si>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</si>
  <si>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</si>
  <si>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</si>
  <si>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</si>
  <si>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</si>
  <si>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</si>
  <si>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</si>
  <si>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</si>
  <si>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</si>
  <si>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</si>
  <si>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</si>
  <si>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</si>
  <si>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</si>
  <si>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</si>
  <si>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</si>
  <si>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</si>
  <si>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</si>
  <si>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</si>
  <si>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</si>
  <si>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</si>
  <si>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</si>
  <si>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</si>
  <si>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</si>
  <si>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</si>
  <si>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</si>
  <si>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</si>
  <si>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</si>
  <si>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</si>
  <si>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</si>
  <si>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</si>
  <si>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</si>
  <si>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</si>
  <si>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</si>
  <si>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</si>
  <si>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</si>
  <si>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</si>
  <si>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</si>
  <si>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</si>
  <si>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</si>
  <si>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</si>
  <si>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</si>
  <si>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</si>
  <si>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</si>
  <si>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</si>
  <si>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</si>
  <si>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</si>
  <si>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</si>
  <si>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</si>
  <si>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</si>
  <si>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</si>
  <si>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</si>
  <si>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</si>
  <si>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</si>
  <si>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</si>
  <si>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</si>
  <si>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</si>
  <si>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</si>
  <si>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</si>
  <si>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</si>
  <si>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</si>
  <si>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</si>
  <si>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</si>
  <si>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</si>
  <si>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</si>
  <si>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</si>
  <si>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</si>
  <si>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</si>
  <si>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</si>
  <si>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</si>
  <si>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</si>
  <si>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</si>
  <si>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</si>
  <si>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</si>
  <si>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</si>
  <si>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</si>
  <si>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</si>
  <si>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</si>
  <si>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</si>
  <si>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</si>
  <si>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</si>
  <si>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</si>
  <si>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</si>
  <si>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</si>
  <si>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</si>
  <si>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</si>
  <si>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</si>
  <si>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</si>
  <si>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</si>
  <si>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</si>
  <si>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</si>
  <si>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</si>
  <si>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</si>
  <si>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</si>
  <si>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</si>
  <si>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</si>
  <si>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</si>
  <si>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</si>
  <si>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</si>
  <si>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</si>
  <si>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</si>
  <si>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</si>
  <si>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</si>
  <si>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</si>
  <si>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</si>
  <si>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</si>
  <si>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</si>
  <si>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</si>
  <si>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</si>
  <si>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</si>
  <si>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</si>
  <si>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</si>
  <si>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</si>
  <si>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</si>
  <si>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</si>
  <si>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</si>
  <si>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</si>
  <si>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</si>
  <si>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</si>
  <si>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</si>
  <si>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</si>
  <si>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</si>
  <si>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</si>
  <si>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</si>
  <si>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</si>
  <si>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</si>
  <si>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</si>
  <si>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</si>
  <si>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</si>
  <si>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</si>
  <si>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</si>
  <si>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</si>
  <si>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</si>
  <si>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</si>
  <si>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</si>
  <si>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</si>
  <si>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</si>
  <si>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</si>
  <si>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</si>
  <si>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</si>
  <si>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</si>
  <si>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</si>
  <si>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</si>
  <si>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</si>
  <si>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</si>
  <si>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</si>
  <si>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</si>
  <si>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</si>
  <si>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</si>
  <si>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</si>
  <si>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</si>
  <si>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</si>
  <si>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</si>
  <si>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</si>
  <si>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</si>
  <si>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</si>
  <si>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</si>
  <si>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</si>
  <si>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</si>
  <si>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</si>
  <si>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</si>
  <si>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</si>
  <si>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</si>
  <si>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</si>
  <si>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</si>
  <si>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</si>
  <si>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</si>
  <si>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</si>
  <si>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</si>
  <si>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</si>
  <si>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</si>
  <si>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</si>
  <si>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</si>
  <si>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</si>
  <si>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</si>
  <si>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</si>
  <si>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</si>
  <si>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</si>
  <si>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</si>
  <si>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</si>
  <si>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</si>
  <si>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</si>
  <si>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</si>
  <si>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</si>
  <si>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</si>
  <si>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</si>
  <si>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</si>
  <si>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</si>
  <si>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</si>
  <si>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</si>
  <si>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</si>
  <si>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</si>
  <si>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</si>
  <si>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</si>
  <si>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</si>
  <si>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</si>
  <si>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</si>
  <si>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</si>
  <si>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</si>
  <si>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</si>
  <si>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</si>
  <si>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</si>
  <si>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</si>
  <si>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</si>
  <si>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</si>
  <si>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</si>
  <si>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</si>
  <si>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</si>
  <si>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</si>
  <si>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</si>
  <si>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</si>
  <si>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</si>
  <si>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</si>
  <si>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</si>
  <si>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</si>
  <si>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</si>
  <si>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</si>
  <si>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</si>
  <si>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</si>
  <si>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</si>
  <si>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</si>
  <si>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</si>
  <si>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</si>
  <si>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</si>
  <si>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</si>
  <si>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</si>
  <si>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</si>
  <si>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</si>
  <si>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</si>
  <si>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</si>
  <si>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</si>
  <si>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</si>
  <si>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</si>
  <si>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</si>
  <si>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</si>
  <si>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</si>
  <si>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</si>
  <si>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</si>
  <si>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</si>
  <si>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</si>
  <si>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</si>
  <si>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</si>
  <si>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</si>
  <si>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</si>
  <si>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</si>
  <si>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</si>
  <si>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</si>
  <si>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</si>
  <si>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</si>
  <si>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</si>
  <si>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</si>
  <si>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</si>
  <si>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</si>
  <si>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</si>
  <si>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</si>
  <si>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</si>
  <si>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</si>
  <si>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</si>
  <si>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</si>
  <si>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</si>
  <si>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</si>
  <si>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</si>
  <si>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</si>
  <si>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</si>
  <si>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</si>
  <si>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</si>
  <si>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</si>
  <si>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</si>
  <si>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</si>
  <si>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</si>
  <si>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</si>
  <si>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</si>
  <si>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</si>
  <si>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</si>
  <si>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</si>
  <si>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</si>
  <si>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</si>
  <si>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</si>
  <si>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</si>
  <si>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</si>
  <si>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</si>
  <si>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</si>
  <si>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</si>
  <si>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</si>
  <si>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</si>
  <si>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</si>
  <si>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</si>
  <si>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</si>
  <si>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</si>
  <si>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</si>
  <si>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</si>
  <si>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</si>
  <si>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</si>
  <si>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</si>
  <si>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</si>
  <si>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</si>
  <si>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</si>
  <si>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</si>
  <si>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</si>
  <si>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</si>
  <si>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</si>
  <si>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</si>
  <si>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</si>
  <si>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</si>
  <si>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</si>
  <si>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</si>
  <si>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</si>
  <si>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</si>
  <si>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</si>
  <si>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</si>
  <si>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</si>
  <si>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</si>
  <si>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</si>
  <si>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</si>
  <si>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</si>
  <si>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</si>
  <si>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</si>
  <si>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</si>
  <si>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</si>
  <si>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</si>
  <si>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</si>
  <si>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</si>
  <si>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</si>
  <si>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</si>
  <si>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</si>
  <si>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</si>
  <si>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</si>
  <si>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</si>
  <si>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</si>
  <si>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</si>
  <si>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</si>
  <si>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</si>
  <si>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</si>
  <si>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</si>
  <si>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</si>
  <si>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</si>
  <si>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</si>
  <si>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</si>
  <si>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</si>
  <si>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</si>
  <si>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</si>
  <si>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</si>
  <si>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</si>
  <si>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</si>
  <si>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</si>
  <si>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</si>
  <si>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</si>
  <si>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</si>
  <si>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</si>
  <si>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</si>
  <si>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</si>
  <si>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</si>
  <si>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</si>
  <si>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</si>
  <si>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</si>
  <si>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</si>
  <si>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</si>
  <si>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</si>
  <si>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</si>
  <si>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</si>
  <si>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</si>
  <si>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</si>
  <si>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</si>
  <si>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</si>
  <si>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</si>
  <si>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</si>
  <si>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</si>
  <si>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</si>
  <si>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</si>
  <si>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</si>
  <si>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</si>
  <si>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</si>
  <si>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</si>
  <si>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</si>
  <si>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</si>
  <si>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</si>
  <si>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</si>
  <si>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</si>
  <si>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</si>
  <si>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</si>
  <si>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</si>
  <si>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</si>
  <si>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</si>
  <si>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</si>
  <si>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</si>
  <si>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</si>
  <si>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</si>
  <si>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</si>
  <si>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</si>
  <si>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</si>
  <si>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</si>
  <si>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</si>
  <si>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</si>
  <si>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</si>
  <si>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</si>
  <si>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</si>
  <si>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</si>
  <si>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</si>
  <si>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</si>
  <si>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</si>
  <si>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</si>
  <si>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</si>
  <si>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</si>
  <si>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</si>
  <si>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</si>
  <si>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</si>
  <si>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</si>
  <si>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</si>
  <si>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</si>
  <si>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</si>
  <si>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</si>
  <si>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</si>
  <si>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</si>
  <si>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</si>
  <si>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</si>
  <si>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</si>
  <si>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</si>
  <si>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</si>
  <si>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</si>
  <si>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</si>
  <si>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</si>
  <si>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</si>
  <si>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</si>
  <si>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</si>
  <si>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</si>
  <si>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</si>
  <si>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</si>
  <si>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</si>
  <si>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</si>
  <si>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</si>
  <si>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</si>
  <si>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</si>
  <si>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</si>
  <si>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</si>
  <si>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</si>
  <si>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</si>
  <si>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</si>
  <si>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</si>
  <si>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</si>
  <si>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</si>
  <si>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</si>
  <si>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</si>
  <si>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</si>
  <si>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</si>
  <si>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</si>
  <si>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</si>
  <si>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</si>
  <si>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</si>
  <si>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</si>
  <si>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</si>
  <si>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</si>
  <si>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</si>
  <si>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</si>
  <si>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</si>
  <si>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</si>
  <si>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</si>
  <si>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</si>
  <si>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</si>
  <si>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</si>
  <si>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</si>
  <si>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</si>
  <si>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</si>
  <si>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</si>
  <si>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</si>
  <si>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</si>
  <si>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</si>
  <si>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</si>
  <si>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</si>
  <si>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</si>
  <si>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</si>
  <si>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</si>
  <si>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</si>
  <si>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</si>
  <si>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</si>
  <si>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</si>
  <si>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</si>
  <si>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</si>
  <si>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</si>
  <si>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</si>
  <si>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</si>
  <si>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</si>
  <si>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</si>
  <si>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</si>
  <si>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</si>
  <si>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</si>
  <si>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</si>
  <si>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</si>
  <si>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</si>
  <si>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</si>
  <si>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</si>
  <si>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</si>
  <si>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</si>
  <si>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</si>
  <si>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</si>
  <si>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</si>
  <si>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</si>
  <si>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</si>
  <si>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</si>
  <si>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</si>
  <si>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</si>
  <si>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</si>
  <si>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</si>
  <si>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</si>
  <si>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</si>
  <si>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</si>
  <si>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</si>
  <si>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</si>
  <si>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</si>
  <si>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</si>
  <si>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</si>
  <si>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</si>
  <si>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</si>
  <si>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</si>
  <si>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</si>
  <si>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</si>
  <si>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</si>
  <si>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</si>
  <si>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</si>
  <si>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</si>
  <si>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</si>
  <si>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</si>
  <si>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</si>
  <si>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</si>
  <si>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</si>
  <si>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</si>
  <si>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</si>
  <si>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</si>
  <si>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</si>
  <si>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</si>
  <si>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</si>
  <si>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</si>
  <si>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</si>
  <si>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</si>
  <si>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</si>
  <si>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</si>
  <si>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</si>
  <si>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</si>
  <si>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</si>
  <si>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</si>
  <si>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</si>
  <si>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</si>
  <si>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</si>
  <si>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</si>
  <si>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</si>
  <si>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</si>
  <si>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</si>
  <si>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</si>
  <si>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</si>
  <si>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</si>
  <si>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</si>
  <si>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</si>
  <si>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</si>
  <si>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</si>
  <si>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</si>
  <si>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</si>
  <si>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</si>
  <si>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</si>
  <si>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</si>
  <si>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</si>
  <si>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</si>
  <si>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</si>
  <si>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</si>
  <si>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</si>
  <si>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</si>
  <si>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</si>
  <si>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</si>
  <si>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</si>
  <si>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</si>
  <si>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</si>
  <si>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</si>
  <si>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</si>
  <si>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</si>
  <si>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</si>
  <si>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</si>
  <si>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</si>
  <si>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</si>
  <si>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</si>
  <si>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</si>
  <si>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</si>
  <si>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</si>
  <si>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</si>
  <si>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</si>
  <si>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</si>
  <si>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</si>
  <si>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</si>
  <si>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</si>
  <si>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</si>
  <si>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</si>
  <si>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</si>
  <si>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</si>
  <si>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</si>
  <si>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</si>
  <si>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</si>
  <si>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</si>
  <si>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</si>
  <si>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</si>
  <si>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</si>
  <si>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</si>
  <si>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</si>
  <si>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</si>
  <si>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</si>
  <si>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</si>
  <si>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</si>
  <si>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</si>
  <si>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</si>
  <si>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</si>
  <si>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</si>
  <si>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</si>
  <si>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</si>
  <si>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</si>
  <si>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</si>
  <si>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</si>
  <si>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</si>
  <si>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</si>
  <si>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</si>
  <si>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</si>
  <si>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</si>
  <si>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</si>
  <si>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</si>
  <si>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</si>
  <si>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</si>
  <si>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</si>
  <si>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</si>
  <si>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</si>
  <si>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</si>
  <si>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</si>
  <si>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</si>
  <si>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</si>
  <si>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</si>
  <si>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</si>
  <si>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</si>
  <si>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</si>
  <si>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</si>
  <si>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</si>
  <si>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</si>
  <si>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</si>
  <si>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</si>
  <si>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</si>
  <si>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</si>
  <si>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</si>
  <si>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</si>
  <si>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</si>
  <si>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</si>
  <si>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</si>
  <si>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</si>
  <si>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</si>
  <si>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</si>
  <si>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</si>
  <si>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</si>
  <si>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</si>
  <si>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</si>
  <si>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</si>
  <si>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</si>
  <si>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</si>
  <si>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</si>
  <si>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</si>
  <si>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</si>
  <si>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</si>
  <si>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</si>
  <si>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</si>
  <si>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</si>
  <si>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</si>
  <si>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</si>
  <si>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</si>
  <si>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</si>
  <si>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</si>
  <si>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</si>
  <si>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</si>
  <si>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</si>
  <si>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</si>
  <si>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</si>
  <si>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</si>
  <si>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</si>
  <si>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</si>
  <si>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</si>
  <si>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</si>
  <si>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</si>
  <si>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</si>
  <si>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</si>
  <si>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</si>
  <si>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</si>
  <si>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</si>
  <si>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</si>
  <si>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</si>
  <si>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</si>
  <si>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</si>
  <si>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</si>
  <si>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</si>
  <si>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</si>
  <si>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</si>
  <si>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</si>
  <si>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</si>
  <si>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</si>
  <si>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</si>
  <si>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</si>
  <si>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</si>
  <si>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</si>
  <si>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</si>
  <si>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</si>
  <si>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</si>
  <si>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</si>
  <si>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</si>
  <si>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</si>
  <si>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</si>
  <si>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</si>
  <si>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</si>
  <si>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</si>
  <si>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</si>
  <si>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</si>
  <si>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</si>
  <si>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</si>
  <si>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</si>
  <si>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</si>
  <si>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</si>
  <si>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</si>
  <si>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</si>
  <si>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</si>
  <si>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</si>
  <si>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</si>
  <si>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</si>
  <si>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</si>
  <si>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</si>
  <si>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</si>
  <si>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</si>
  <si>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</si>
  <si>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</si>
  <si>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</si>
  <si>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</si>
  <si>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</si>
  <si>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</si>
  <si>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</si>
  <si>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</si>
  <si>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</si>
  <si>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</si>
  <si>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</si>
  <si>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</si>
  <si>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</si>
  <si>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</si>
  <si>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</si>
  <si>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</si>
  <si>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</si>
  <si>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</si>
  <si>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</si>
  <si>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</si>
  <si>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</si>
  <si>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</si>
  <si>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</si>
  <si>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</si>
  <si>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</si>
  <si>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</si>
  <si>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</si>
  <si>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</si>
  <si>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</si>
  <si>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</si>
  <si>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</si>
  <si>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</si>
  <si>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</si>
  <si>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</si>
  <si>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</si>
  <si>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</si>
  <si>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</si>
  <si>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</si>
  <si>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</si>
  <si>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</si>
  <si>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</si>
  <si>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</si>
  <si>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</si>
  <si>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</si>
  <si>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</si>
  <si>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</si>
  <si>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</si>
  <si>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</si>
  <si>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</si>
  <si>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</si>
  <si>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</si>
  <si>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</si>
  <si>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</si>
  <si>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</si>
  <si>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</si>
  <si>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</si>
  <si>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</si>
  <si>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</si>
  <si>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</si>
  <si>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</si>
  <si>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</si>
  <si>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</si>
  <si>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</si>
  <si>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</si>
  <si>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</si>
  <si>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</si>
  <si>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</si>
  <si>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</si>
  <si>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</si>
  <si>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</si>
  <si>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</si>
  <si>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</si>
  <si>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</si>
  <si>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</si>
  <si>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</si>
  <si>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</si>
  <si>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</si>
  <si>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</si>
  <si>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</si>
  <si>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</si>
  <si>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</si>
  <si>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</si>
  <si>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</si>
  <si>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</si>
  <si>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</si>
  <si>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</si>
  <si>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</si>
  <si>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</si>
  <si>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</si>
  <si>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</si>
  <si>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</si>
  <si>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</si>
  <si>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</si>
  <si>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</si>
  <si>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</si>
  <si>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</si>
  <si>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</si>
  <si>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</si>
  <si>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</si>
  <si>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</si>
  <si>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</si>
  <si>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</si>
  <si>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</si>
  <si>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</si>
  <si>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</si>
  <si>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</si>
  <si>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</si>
  <si>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</si>
  <si>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</si>
  <si>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</si>
  <si>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</si>
  <si>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</si>
  <si>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</si>
  <si>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</si>
  <si>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</si>
  <si>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</si>
  <si>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</si>
  <si>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</si>
  <si>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</si>
  <si>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</si>
  <si>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</si>
  <si>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</si>
  <si>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</si>
  <si>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</si>
  <si>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</si>
  <si>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</si>
  <si>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</si>
  <si>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</si>
  <si>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</si>
  <si>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</si>
  <si>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</si>
  <si>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</si>
  <si>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</si>
  <si>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</si>
  <si>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</si>
  <si>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</si>
  <si>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</si>
  <si>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</si>
  <si>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</si>
  <si>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</si>
  <si>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</si>
  <si>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</si>
  <si>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Арцизький районний суд Одеської області</t>
  </si>
  <si>
    <t>68404. Одеська область.м. Арциз</t>
  </si>
  <si>
    <t>вул. Соборна</t>
  </si>
  <si>
    <t/>
  </si>
  <si>
    <t>Наталія ГУСЄВА</t>
  </si>
  <si>
    <t>Надія ФЕКЛІСТОВА</t>
  </si>
  <si>
    <t>inbox@ar.od.court.gov.ua</t>
  </si>
  <si>
    <t>(063) 323-31-56</t>
  </si>
  <si>
    <t>11 січня 2023 року</t>
  </si>
  <si>
    <t>Наталія Гусєва</t>
  </si>
  <si>
    <t>Надія Феклістова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</si>
</sst>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29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&amp;L8CBDFC6E&amp;C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7</v>
      </c>
      <c r="F43" s="95">
        <f>SUM(F44:F108)</f>
        <v>2</v>
      </c>
      <c r="G43" s="95">
        <f>SUM(G44:G108)</f>
        <v>0</v>
      </c>
      <c r="H43" s="95">
        <f>SUM(H44:H108)</f>
        <v>0</v>
      </c>
      <c r="I43" s="95">
        <f>SUM(I44:I108)</f>
        <v>5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5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1</v>
      </c>
      <c r="AI43" s="95">
        <f>SUM(AI44:AI108)</f>
        <v>0</v>
      </c>
      <c r="AJ43" s="95">
        <f>SUM(AJ44:AJ108)</f>
        <v>0</v>
      </c>
      <c r="AK43" s="95">
        <f>SUM(AK44:AK108)</f>
        <v>1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5</v>
      </c>
      <c r="F60" s="97">
        <v>1</v>
      </c>
      <c r="G60" s="97"/>
      <c r="H60" s="97"/>
      <c r="I60" s="97">
        <v>4</v>
      </c>
      <c r="J60" s="97"/>
      <c r="K60" s="97"/>
      <c r="L60" s="97"/>
      <c r="M60" s="97"/>
      <c r="N60" s="97"/>
      <c r="O60" s="97">
        <v>4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1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</v>
      </c>
      <c r="F61" s="97"/>
      <c r="G61" s="97"/>
      <c r="H61" s="97"/>
      <c r="I61" s="97">
        <v>1</v>
      </c>
      <c r="J61" s="97"/>
      <c r="K61" s="97"/>
      <c r="L61" s="97"/>
      <c r="M61" s="97"/>
      <c r="N61" s="97"/>
      <c r="O61" s="97">
        <v>1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6</v>
      </c>
      <c r="F235" s="95">
        <f>SUM(F236:F280)</f>
        <v>3</v>
      </c>
      <c r="G235" s="95">
        <f>SUM(G236:G280)</f>
        <v>0</v>
      </c>
      <c r="H235" s="95">
        <f>SUM(H236:H280)</f>
        <v>0</v>
      </c>
      <c r="I235" s="95">
        <f>SUM(I236:I280)</f>
        <v>3</v>
      </c>
      <c r="J235" s="95">
        <f>SUM(J236:J280)</f>
        <v>0</v>
      </c>
      <c r="K235" s="95">
        <f>SUM(K236:K280)</f>
        <v>0</v>
      </c>
      <c r="L235" s="95">
        <f>SUM(L236:L280)</f>
        <v>3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2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1</v>
      </c>
      <c r="AS235" s="95">
        <f>SUM(AS236:AS280)</f>
        <v>0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3</v>
      </c>
      <c r="F236" s="97"/>
      <c r="G236" s="97"/>
      <c r="H236" s="97"/>
      <c r="I236" s="97">
        <v>3</v>
      </c>
      <c r="J236" s="97"/>
      <c r="K236" s="97"/>
      <c r="L236" s="97">
        <v>3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</v>
      </c>
      <c r="F237" s="97">
        <v>1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</v>
      </c>
      <c r="AL237" s="97"/>
      <c r="AM237" s="97"/>
      <c r="AN237" s="97"/>
      <c r="AO237" s="97"/>
      <c r="AP237" s="97"/>
      <c r="AQ237" s="97"/>
      <c r="AR237" s="97">
        <v>1</v>
      </c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</v>
      </c>
      <c r="F238" s="97">
        <v>1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</v>
      </c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 hidden="1">
      <c r="A239" s="64">
        <v>227</v>
      </c>
      <c r="B239" s="6" t="s">
        <v>490</v>
      </c>
      <c r="C239" s="65" t="s">
        <v>487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>
        <v>1</v>
      </c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1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1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1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>
      <c r="A440" s="64">
        <v>428</v>
      </c>
      <c r="B440" s="6" t="s">
        <v>740</v>
      </c>
      <c r="C440" s="65" t="s">
        <v>741</v>
      </c>
      <c r="D440" s="65"/>
      <c r="E440" s="97">
        <v>1</v>
      </c>
      <c r="F440" s="97"/>
      <c r="G440" s="97"/>
      <c r="H440" s="97"/>
      <c r="I440" s="97">
        <v>1</v>
      </c>
      <c r="J440" s="97"/>
      <c r="K440" s="97"/>
      <c r="L440" s="97"/>
      <c r="M440" s="97"/>
      <c r="N440" s="97"/>
      <c r="O440" s="97"/>
      <c r="P440" s="97"/>
      <c r="Q440" s="97">
        <v>1</v>
      </c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2</v>
      </c>
      <c r="F500" s="97">
        <v>2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2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1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 hidden="1">
      <c r="A567" s="64">
        <v>555</v>
      </c>
      <c r="B567" s="6" t="s">
        <v>896</v>
      </c>
      <c r="C567" s="65" t="s">
        <v>897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1</v>
      </c>
      <c r="F577" s="97">
        <v>1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7"/>
      <c r="AM577" s="97"/>
      <c r="AN577" s="97"/>
      <c r="AO577" s="97"/>
      <c r="AP577" s="97"/>
      <c r="AQ577" s="97"/>
      <c r="AR577" s="97">
        <v>1</v>
      </c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3</v>
      </c>
      <c r="F637" s="95">
        <f>SUM(F639:F701)</f>
        <v>3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1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1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2</v>
      </c>
      <c r="AI637" s="95">
        <f>SUM(AI639:AI701)</f>
        <v>0</v>
      </c>
      <c r="AJ637" s="95">
        <f>SUM(AJ639:AJ701)</f>
        <v>0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1</v>
      </c>
      <c r="AR637" s="95">
        <f>SUM(AR639:AR701)</f>
        <v>1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3</v>
      </c>
      <c r="F638" s="95">
        <f>SUM(F639:F678)</f>
        <v>3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1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1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2</v>
      </c>
      <c r="AI638" s="95">
        <f>SUM(AI639:AI678)</f>
        <v>0</v>
      </c>
      <c r="AJ638" s="95">
        <f>SUM(AJ639:AJ678)</f>
        <v>0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1</v>
      </c>
      <c r="AR638" s="95">
        <f>SUM(AR639:AR678)</f>
        <v>1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1</v>
      </c>
      <c r="F645" s="97">
        <v>1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1</v>
      </c>
      <c r="U645" s="97"/>
      <c r="V645" s="97"/>
      <c r="W645" s="97"/>
      <c r="X645" s="97"/>
      <c r="Y645" s="97">
        <v>1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>
        <v>1</v>
      </c>
      <c r="AR645" s="97">
        <v>1</v>
      </c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</v>
      </c>
      <c r="F650" s="97">
        <v>1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1</v>
      </c>
      <c r="F653" s="97">
        <v>1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</v>
      </c>
      <c r="F728" s="95">
        <f>SUM(F729:F793)</f>
        <v>0</v>
      </c>
      <c r="G728" s="95">
        <f>SUM(G729:G793)</f>
        <v>0</v>
      </c>
      <c r="H728" s="95">
        <f>SUM(H729:H793)</f>
        <v>1</v>
      </c>
      <c r="I728" s="95">
        <f>SUM(I729:I793)</f>
        <v>1</v>
      </c>
      <c r="J728" s="95">
        <f>SUM(J729:J793)</f>
        <v>0</v>
      </c>
      <c r="K728" s="95">
        <f>SUM(K729:K793)</f>
        <v>1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>
      <c r="A735" s="64">
        <v>723</v>
      </c>
      <c r="B735" s="6" t="s">
        <v>1095</v>
      </c>
      <c r="C735" s="65" t="s">
        <v>1094</v>
      </c>
      <c r="D735" s="65"/>
      <c r="E735" s="97">
        <v>1</v>
      </c>
      <c r="F735" s="97"/>
      <c r="G735" s="97"/>
      <c r="H735" s="97">
        <v>1</v>
      </c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</v>
      </c>
      <c r="F786" s="97"/>
      <c r="G786" s="97"/>
      <c r="H786" s="97"/>
      <c r="I786" s="97">
        <v>1</v>
      </c>
      <c r="J786" s="97"/>
      <c r="K786" s="97">
        <v>1</v>
      </c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1</v>
      </c>
      <c r="AO810" s="95">
        <f>SUM(AO811:AO870)</f>
        <v>0</v>
      </c>
      <c r="AP810" s="95">
        <f>SUM(AP811:AP870)</f>
        <v>1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1217</v>
      </c>
      <c r="C833" s="65" t="s">
        <v>1216</v>
      </c>
      <c r="D833" s="65"/>
      <c r="E833" s="97">
        <v>1</v>
      </c>
      <c r="F833" s="97">
        <v>1</v>
      </c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>
        <v>1</v>
      </c>
      <c r="AL833" s="97"/>
      <c r="AM833" s="97"/>
      <c r="AN833" s="97">
        <v>1</v>
      </c>
      <c r="AO833" s="97"/>
      <c r="AP833" s="97">
        <v>1</v>
      </c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1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1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>
      <c r="A899" s="64">
        <v>887</v>
      </c>
      <c r="B899" s="6" t="s">
        <v>1302</v>
      </c>
      <c r="C899" s="65" t="s">
        <v>1300</v>
      </c>
      <c r="D899" s="65"/>
      <c r="E899" s="97">
        <v>1</v>
      </c>
      <c r="F899" s="97"/>
      <c r="G899" s="97"/>
      <c r="H899" s="97"/>
      <c r="I899" s="97">
        <v>1</v>
      </c>
      <c r="J899" s="97"/>
      <c r="K899" s="97"/>
      <c r="L899" s="97"/>
      <c r="M899" s="97"/>
      <c r="N899" s="97"/>
      <c r="O899" s="97"/>
      <c r="P899" s="97"/>
      <c r="Q899" s="97">
        <v>1</v>
      </c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>
      <c r="A901" s="64">
        <v>889</v>
      </c>
      <c r="B901" s="6" t="s">
        <v>1304</v>
      </c>
      <c r="C901" s="65" t="s">
        <v>1305</v>
      </c>
      <c r="D901" s="65"/>
      <c r="E901" s="97">
        <v>1</v>
      </c>
      <c r="F901" s="97">
        <v>1</v>
      </c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>
        <v>1</v>
      </c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25</v>
      </c>
      <c r="F1686" s="144">
        <f>SUM(F13,F43,F109,F131,F153,F235,F281,F411,F462,F529,F540,F584,F637,F702,F728,F794,F810,F871,F937,F1044,F1073:F1685)</f>
        <v>13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1</v>
      </c>
      <c r="I1686" s="144">
        <f>SUM(I13,I43,I109,I131,I153,I235,I281,I411,I462,I529,I540,I584,I637,I702,I728,I794,I810,I871,I937,I1044,I1073:I1685)</f>
        <v>11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1</v>
      </c>
      <c r="L1686" s="144">
        <f>SUM(L13,L43,L109,L131,L153,L235,L281,L411,L462,L529,L540,L584,L637,L702,L728,L794,L810,L871,L937,L1044,L1073:L1685)</f>
        <v>3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5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2</v>
      </c>
      <c r="R1686" s="144">
        <f>SUM(R13,R43,R109,R131,R153,R235,R281,R411,R462,R529,R540,R584,R637,R702,R728,R794,R810,R871,R937,R1044,R1073:R1685)</f>
        <v>0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0</v>
      </c>
      <c r="Y1686" s="144">
        <f>SUM(Y13,Y43,Y109,Y131,Y153,Y235,Y281,Y411,Y462,Y529,Y540,Y584,Y637,Y702,Y728,Y794,Y810,Y871,Y937,Y1044,Y1073:Y1685)</f>
        <v>1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0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1</v>
      </c>
      <c r="AH1686" s="144">
        <f>SUM(AH13,AH43,AH109,AH131,AH153,AH235,AH281,AH411,AH462,AH529,AH540,AH584,AH637,AH702,AH728,AH794,AH810,AH871,AH937,AH1044,AH1073:AH1685)</f>
        <v>3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8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1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1</v>
      </c>
      <c r="AQ1686" s="144">
        <f>SUM(AQ13,AQ43,AQ109,AQ131,AQ153,AQ235,AQ281,AQ411,AQ462,AQ529,AQ540,AQ584,AQ637,AQ702,AQ728,AQ794,AQ810,AQ871,AQ937,AQ1044,AQ1073:AQ1685)</f>
        <v>1</v>
      </c>
      <c r="AR1686" s="144">
        <f>SUM(AR13,AR43,AR109,AR131,AR153,AR235,AR281,AR411,AR462,AR529,AR540,AR584,AR637,AR702,AR728,AR794,AR810,AR871,AR937,AR1044,AR1073:AR1685)</f>
        <v>3</v>
      </c>
      <c r="AS1686" s="144">
        <f>SUM(AS13,AS43,AS109,AS131,AS153,AS235,AS281,AS411,AS462,AS529,AS540,AS584,AS637,AS702,AS728,AS794,AS810,AS871,AS937,AS1044,AS1073:AS1685)</f>
        <v>0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12</v>
      </c>
      <c r="F1687" s="97">
        <v>3</v>
      </c>
      <c r="G1687" s="97"/>
      <c r="H1687" s="97"/>
      <c r="I1687" s="97">
        <v>9</v>
      </c>
      <c r="J1687" s="97"/>
      <c r="K1687" s="97">
        <v>1</v>
      </c>
      <c r="L1687" s="97">
        <v>3</v>
      </c>
      <c r="M1687" s="97"/>
      <c r="N1687" s="97"/>
      <c r="O1687" s="97">
        <v>5</v>
      </c>
      <c r="P1687" s="97"/>
      <c r="Q1687" s="97"/>
      <c r="R1687" s="97"/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>
        <v>3</v>
      </c>
      <c r="AI1687" s="97"/>
      <c r="AJ1687" s="97"/>
      <c r="AK1687" s="97"/>
      <c r="AL1687" s="97"/>
      <c r="AM1687" s="97"/>
      <c r="AN1687" s="97"/>
      <c r="AO1687" s="97"/>
      <c r="AP1687" s="97"/>
      <c r="AQ1687" s="97"/>
      <c r="AR1687" s="97"/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6</v>
      </c>
      <c r="F1688" s="97">
        <v>4</v>
      </c>
      <c r="G1688" s="97"/>
      <c r="H1688" s="97">
        <v>1</v>
      </c>
      <c r="I1688" s="97">
        <v>1</v>
      </c>
      <c r="J1688" s="97"/>
      <c r="K1688" s="97"/>
      <c r="L1688" s="97"/>
      <c r="M1688" s="97"/>
      <c r="N1688" s="97"/>
      <c r="O1688" s="97"/>
      <c r="P1688" s="97"/>
      <c r="Q1688" s="97">
        <v>1</v>
      </c>
      <c r="R1688" s="97"/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>
        <v>1</v>
      </c>
      <c r="AH1688" s="97"/>
      <c r="AI1688" s="97"/>
      <c r="AJ1688" s="97"/>
      <c r="AK1688" s="97">
        <v>3</v>
      </c>
      <c r="AL1688" s="97"/>
      <c r="AM1688" s="97"/>
      <c r="AN1688" s="97">
        <v>1</v>
      </c>
      <c r="AO1688" s="97"/>
      <c r="AP1688" s="97">
        <v>1</v>
      </c>
      <c r="AQ1688" s="97"/>
      <c r="AR1688" s="97">
        <v>1</v>
      </c>
      <c r="AS1688" s="97"/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7</v>
      </c>
      <c r="F1689" s="97">
        <v>6</v>
      </c>
      <c r="G1689" s="97"/>
      <c r="H1689" s="97"/>
      <c r="I1689" s="97">
        <v>1</v>
      </c>
      <c r="J1689" s="97"/>
      <c r="K1689" s="97"/>
      <c r="L1689" s="97"/>
      <c r="M1689" s="97"/>
      <c r="N1689" s="97"/>
      <c r="O1689" s="97"/>
      <c r="P1689" s="97"/>
      <c r="Q1689" s="97">
        <v>1</v>
      </c>
      <c r="R1689" s="97"/>
      <c r="S1689" s="97"/>
      <c r="T1689" s="97">
        <v>1</v>
      </c>
      <c r="U1689" s="97"/>
      <c r="V1689" s="97"/>
      <c r="W1689" s="97"/>
      <c r="X1689" s="97"/>
      <c r="Y1689" s="97">
        <v>1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5</v>
      </c>
      <c r="AL1689" s="97"/>
      <c r="AM1689" s="97"/>
      <c r="AN1689" s="97"/>
      <c r="AO1689" s="97"/>
      <c r="AP1689" s="97"/>
      <c r="AQ1689" s="97">
        <v>1</v>
      </c>
      <c r="AR1689" s="97">
        <v>2</v>
      </c>
      <c r="AS1689" s="97"/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3</v>
      </c>
      <c r="F1692" s="97"/>
      <c r="G1692" s="97"/>
      <c r="H1692" s="97"/>
      <c r="I1692" s="97">
        <v>3</v>
      </c>
      <c r="J1692" s="97"/>
      <c r="K1692" s="97"/>
      <c r="L1692" s="97">
        <v>2</v>
      </c>
      <c r="M1692" s="97"/>
      <c r="N1692" s="97"/>
      <c r="O1692" s="97">
        <v>1</v>
      </c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/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2</v>
      </c>
      <c r="F1693" s="97">
        <v>1</v>
      </c>
      <c r="G1693" s="97"/>
      <c r="H1693" s="97"/>
      <c r="I1693" s="97">
        <v>1</v>
      </c>
      <c r="J1693" s="97"/>
      <c r="K1693" s="97"/>
      <c r="L1693" s="97">
        <v>1</v>
      </c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1</v>
      </c>
      <c r="AL1693" s="97"/>
      <c r="AM1693" s="97"/>
      <c r="AN1693" s="97"/>
      <c r="AO1693" s="97"/>
      <c r="AP1693" s="97"/>
      <c r="AQ1693" s="97"/>
      <c r="AR1693" s="97">
        <v>1</v>
      </c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2566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2567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8" r:id="rId1"/>
  <headerFooter>
    <oddFooter>&amp;L8CBDFC6E&amp;C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29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&amp;L8CBDFC6E&amp;C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</v>
      </c>
      <c r="F43" s="95">
        <f>SUM(F44:F108)</f>
        <v>2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1</v>
      </c>
      <c r="Q43" s="95">
        <f>SUM(Q44:Q108)</f>
        <v>0</v>
      </c>
      <c r="R43" s="95">
        <f>SUM(R44:R108)</f>
        <v>1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1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1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2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1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1</v>
      </c>
      <c r="F54" s="97">
        <v>1</v>
      </c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>
        <v>1</v>
      </c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5"/>
      <c r="AM54" s="95"/>
      <c r="AN54" s="95"/>
      <c r="AO54" s="97"/>
      <c r="AP54" s="97"/>
      <c r="AQ54" s="97"/>
      <c r="AR54" s="97"/>
      <c r="AS54" s="97">
        <v>1</v>
      </c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</v>
      </c>
      <c r="F60" s="97">
        <v>1</v>
      </c>
      <c r="G60" s="97"/>
      <c r="H60" s="95"/>
      <c r="I60" s="95"/>
      <c r="J60" s="97"/>
      <c r="K60" s="97"/>
      <c r="L60" s="97"/>
      <c r="M60" s="97"/>
      <c r="N60" s="95"/>
      <c r="O60" s="97"/>
      <c r="P60" s="97">
        <v>1</v>
      </c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>
        <v>1</v>
      </c>
      <c r="AT60" s="95"/>
      <c r="AU60" s="95"/>
      <c r="AV60" s="97"/>
      <c r="AW60" s="95"/>
      <c r="AX60" s="97">
        <v>1</v>
      </c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</v>
      </c>
      <c r="F235" s="95">
        <f>SUM(F236:F280)</f>
        <v>3</v>
      </c>
      <c r="G235" s="95">
        <f>SUM(G236:G280)</f>
        <v>0</v>
      </c>
      <c r="H235" s="95">
        <f>SUM(H236:H280)</f>
        <v>0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1</v>
      </c>
      <c r="Q235" s="95">
        <f>SUM(Q236:Q280)</f>
        <v>0</v>
      </c>
      <c r="R235" s="95">
        <f>SUM(R236:R280)</f>
        <v>1</v>
      </c>
      <c r="S235" s="95">
        <f>SUM(S236:S280)</f>
        <v>1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2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0</v>
      </c>
      <c r="AS235" s="95">
        <f>SUM(AS236:AS280)</f>
        <v>3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0</v>
      </c>
      <c r="AY235" s="95">
        <f>SUM(AY236:AY280)</f>
        <v>0</v>
      </c>
      <c r="AZ235" s="95">
        <f>SUM(AZ236:AZ280)</f>
        <v>0</v>
      </c>
      <c r="BA235" s="95">
        <f>SUM(BA236:BA280)</f>
        <v>0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0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0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 hidden="1">
      <c r="A236" s="64">
        <v>224</v>
      </c>
      <c r="B236" s="6" t="s">
        <v>486</v>
      </c>
      <c r="C236" s="65" t="s">
        <v>487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</v>
      </c>
      <c r="F237" s="97">
        <v>1</v>
      </c>
      <c r="G237" s="97"/>
      <c r="H237" s="95"/>
      <c r="I237" s="95"/>
      <c r="J237" s="97"/>
      <c r="K237" s="97"/>
      <c r="L237" s="97"/>
      <c r="M237" s="97"/>
      <c r="N237" s="95"/>
      <c r="O237" s="97"/>
      <c r="P237" s="97">
        <v>1</v>
      </c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>
        <v>1</v>
      </c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>
        <v>1</v>
      </c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</v>
      </c>
      <c r="F238" s="97">
        <v>1</v>
      </c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>
        <v>1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</v>
      </c>
      <c r="AL238" s="95"/>
      <c r="AM238" s="95"/>
      <c r="AN238" s="95"/>
      <c r="AO238" s="97"/>
      <c r="AP238" s="97"/>
      <c r="AQ238" s="97"/>
      <c r="AR238" s="97"/>
      <c r="AS238" s="97">
        <v>1</v>
      </c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 hidden="1">
      <c r="A239" s="64">
        <v>227</v>
      </c>
      <c r="B239" s="6" t="s">
        <v>490</v>
      </c>
      <c r="C239" s="65" t="s">
        <v>487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>
        <v>1</v>
      </c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/>
      <c r="AP241" s="97"/>
      <c r="AQ241" s="97"/>
      <c r="AR241" s="97"/>
      <c r="AS241" s="97">
        <v>1</v>
      </c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1</v>
      </c>
      <c r="Q462" s="95">
        <f>SUM(Q463:Q528)</f>
        <v>0</v>
      </c>
      <c r="R462" s="95">
        <f>SUM(R463:R528)</f>
        <v>0</v>
      </c>
      <c r="S462" s="95">
        <f>SUM(S463:S528)</f>
        <v>1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1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2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2</v>
      </c>
      <c r="F500" s="97">
        <v>2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>
        <v>1</v>
      </c>
      <c r="Q500" s="95"/>
      <c r="R500" s="97"/>
      <c r="S500" s="97">
        <v>1</v>
      </c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>
        <v>1</v>
      </c>
      <c r="AJ500" s="97"/>
      <c r="AK500" s="97">
        <v>1</v>
      </c>
      <c r="AL500" s="95"/>
      <c r="AM500" s="95"/>
      <c r="AN500" s="95"/>
      <c r="AO500" s="97"/>
      <c r="AP500" s="97"/>
      <c r="AQ500" s="97"/>
      <c r="AR500" s="97"/>
      <c r="AS500" s="97">
        <v>2</v>
      </c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1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1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1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1</v>
      </c>
      <c r="F577" s="97">
        <v>1</v>
      </c>
      <c r="G577" s="97"/>
      <c r="H577" s="95"/>
      <c r="I577" s="95"/>
      <c r="J577" s="97"/>
      <c r="K577" s="97"/>
      <c r="L577" s="97"/>
      <c r="M577" s="97"/>
      <c r="N577" s="95">
        <v>1</v>
      </c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>
        <v>1</v>
      </c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>
        <v>1</v>
      </c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3</v>
      </c>
      <c r="F637" s="95">
        <f>SUM(F639:F701)</f>
        <v>3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1</v>
      </c>
      <c r="S637" s="95">
        <f>SUM(S639:S701)</f>
        <v>1</v>
      </c>
      <c r="T637" s="95">
        <f>SUM(T639:T701)</f>
        <v>1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1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1</v>
      </c>
      <c r="AQ637" s="95">
        <f>SUM(AQ639:AQ701)</f>
        <v>0</v>
      </c>
      <c r="AR637" s="95">
        <f>SUM(AR639:AR701)</f>
        <v>0</v>
      </c>
      <c r="AS637" s="95">
        <f>SUM(AS639:AS701)</f>
        <v>2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2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3</v>
      </c>
      <c r="F638" s="95">
        <f>SUM(F639:F678)</f>
        <v>3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1</v>
      </c>
      <c r="S638" s="95">
        <f>SUM(S639:S678)</f>
        <v>1</v>
      </c>
      <c r="T638" s="95">
        <f>SUM(T639:T678)</f>
        <v>1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1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1</v>
      </c>
      <c r="AQ638" s="95">
        <f>SUM(AQ639:AQ678)</f>
        <v>0</v>
      </c>
      <c r="AR638" s="95">
        <f>SUM(AR639:AR678)</f>
        <v>0</v>
      </c>
      <c r="AS638" s="95">
        <f>SUM(AS639:AS678)</f>
        <v>2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2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1</v>
      </c>
      <c r="F645" s="97">
        <v>1</v>
      </c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>
        <v>1</v>
      </c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1</v>
      </c>
      <c r="AL645" s="95"/>
      <c r="AM645" s="95"/>
      <c r="AN645" s="95"/>
      <c r="AO645" s="97"/>
      <c r="AP645" s="97"/>
      <c r="AQ645" s="97"/>
      <c r="AR645" s="97"/>
      <c r="AS645" s="97">
        <v>1</v>
      </c>
      <c r="AT645" s="95"/>
      <c r="AU645" s="95"/>
      <c r="AV645" s="97"/>
      <c r="AW645" s="95"/>
      <c r="AX645" s="97">
        <v>1</v>
      </c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</v>
      </c>
      <c r="F650" s="97">
        <v>1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>
        <v>1</v>
      </c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5"/>
      <c r="AM650" s="95"/>
      <c r="AN650" s="95"/>
      <c r="AO650" s="97"/>
      <c r="AP650" s="97"/>
      <c r="AQ650" s="97"/>
      <c r="AR650" s="97"/>
      <c r="AS650" s="97">
        <v>1</v>
      </c>
      <c r="AT650" s="95"/>
      <c r="AU650" s="95"/>
      <c r="AV650" s="97"/>
      <c r="AW650" s="95"/>
      <c r="AX650" s="97">
        <v>1</v>
      </c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1</v>
      </c>
      <c r="F653" s="97">
        <v>1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>
        <v>1</v>
      </c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>
        <v>1</v>
      </c>
      <c r="AJ653" s="97"/>
      <c r="AK653" s="97"/>
      <c r="AL653" s="95"/>
      <c r="AM653" s="95"/>
      <c r="AN653" s="95"/>
      <c r="AO653" s="97"/>
      <c r="AP653" s="97">
        <v>1</v>
      </c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1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1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1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>
      <c r="A833" s="64">
        <v>821</v>
      </c>
      <c r="B833" s="6" t="s">
        <v>1217</v>
      </c>
      <c r="C833" s="65" t="s">
        <v>1216</v>
      </c>
      <c r="D833" s="65"/>
      <c r="E833" s="95">
        <v>1</v>
      </c>
      <c r="F833" s="97">
        <v>1</v>
      </c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>
        <v>1</v>
      </c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>
        <v>1</v>
      </c>
      <c r="AF833" s="97"/>
      <c r="AG833" s="97"/>
      <c r="AH833" s="97"/>
      <c r="AI833" s="97"/>
      <c r="AJ833" s="97"/>
      <c r="AK833" s="97"/>
      <c r="AL833" s="95"/>
      <c r="AM833" s="95"/>
      <c r="AN833" s="95"/>
      <c r="AO833" s="97">
        <v>1</v>
      </c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1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1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1</v>
      </c>
      <c r="AZ871" s="95">
        <f>SUM(AZ872:AZ936)</f>
        <v>0</v>
      </c>
      <c r="BA871" s="95">
        <f>SUM(BA872:BA936)</f>
        <v>0</v>
      </c>
      <c r="BB871" s="95">
        <f>SUM(BB872:BB936)</f>
        <v>1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1</v>
      </c>
      <c r="BH871" s="95">
        <f>SUM(BH872:BH936)</f>
        <v>0</v>
      </c>
      <c r="BI871" s="95">
        <f>SUM(BI872:BI936)</f>
        <v>0</v>
      </c>
      <c r="BJ871" s="95">
        <f>SUM(BJ872:BJ936)</f>
        <v>1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>
      <c r="A901" s="64">
        <v>889</v>
      </c>
      <c r="B901" s="6" t="s">
        <v>1304</v>
      </c>
      <c r="C901" s="65" t="s">
        <v>1305</v>
      </c>
      <c r="D901" s="65"/>
      <c r="E901" s="95">
        <v>1</v>
      </c>
      <c r="F901" s="97">
        <v>1</v>
      </c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>
        <v>1</v>
      </c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>
        <v>1</v>
      </c>
      <c r="AL901" s="95">
        <v>1</v>
      </c>
      <c r="AM901" s="95"/>
      <c r="AN901" s="95"/>
      <c r="AO901" s="97"/>
      <c r="AP901" s="97"/>
      <c r="AQ901" s="97">
        <v>1</v>
      </c>
      <c r="AR901" s="97"/>
      <c r="AS901" s="97"/>
      <c r="AT901" s="95"/>
      <c r="AU901" s="95"/>
      <c r="AV901" s="97"/>
      <c r="AW901" s="95"/>
      <c r="AX901" s="97"/>
      <c r="AY901" s="97">
        <v>1</v>
      </c>
      <c r="AZ901" s="97"/>
      <c r="BA901" s="97"/>
      <c r="BB901" s="97">
        <v>1</v>
      </c>
      <c r="BC901" s="95"/>
      <c r="BD901" s="95"/>
      <c r="BE901" s="95"/>
      <c r="BF901" s="95"/>
      <c r="BG901" s="97">
        <v>1</v>
      </c>
      <c r="BH901" s="97"/>
      <c r="BI901" s="97"/>
      <c r="BJ901" s="97">
        <v>1</v>
      </c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13</v>
      </c>
      <c r="F1686" s="95">
        <f>SUM(F13,F43,F109,F131,F153,F235,F281,F411,F462,F529,F540,F584,F637,F702,F728,F794,F810,F871,F937,F1044,F1073:F1685)</f>
        <v>13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0</v>
      </c>
      <c r="I1686" s="95">
        <f>SUM(I13,I43,I109,I131,I153,I235,I281,I411,I462,I529,I540,I584,I637,I702,I728,I794,I810,I871,I937,I1044,I1073:I1685)</f>
        <v>0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0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1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3</v>
      </c>
      <c r="Q1686" s="95">
        <f>SUM(Q13,Q43,Q109,Q131,Q153,Q235,Q281,Q411,Q462,Q529,Q540,Q584,Q637,Q702,Q728,Q794,Q810,Q871,Q937,Q1044,Q1073:Q1685)</f>
        <v>1</v>
      </c>
      <c r="R1686" s="95">
        <f>SUM(R13,R43,R109,R131,R153,R235,R281,R411,R462,R529,R540,R584,R637,R702,R728,R794,R810,R871,R937,R1044,R1073:R1685)</f>
        <v>4</v>
      </c>
      <c r="S1686" s="95">
        <f>SUM(S13,S43,S109,S131,S153,S235,S281,S411,S462,S529,S540,S584,S637,S702,S728,S794,S810,S871,S937,S1044,S1073:S1685)</f>
        <v>3</v>
      </c>
      <c r="T1686" s="95">
        <f>SUM(T13,T43,T109,T131,T153,T235,T281,T411,T462,T529,T540,T584,T637,T702,T728,T794,T810,T871,T937,T1044,T1073:T1685)</f>
        <v>1</v>
      </c>
      <c r="U1686" s="95">
        <f>SUM(U13,U43,U109,U131,U153,U235,U281,U411,U462,U529,U540,U584,U637,U702,U728,U794,U810,U871,U937,U1044,U1073:U1685)</f>
        <v>0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1</v>
      </c>
      <c r="AF1686" s="95">
        <f>SUM(AF13,AF43,AF109,AF131,AF153,AF235,AF281,AF411,AF462,AF529,AF540,AF584,AF637,AF702,AF728,AF794,AF810,AF871,AF937,AF1044,AF1073:AF1685)</f>
        <v>1</v>
      </c>
      <c r="AG1686" s="95">
        <f>SUM(AG13,AG43,AG109,AG131,AG153,AG235,AG281,AG411,AG462,AG529,AG540,AG584,AG637,AG702,AG728,AG794,AG810,AG871,AG937,AG1044,AG1073:AG1685)</f>
        <v>2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2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7</v>
      </c>
      <c r="AL1686" s="95">
        <f>SUM(AL13,AL43,AL109,AL131,AL153,AL235,AL281,AL411,AL462,AL529,AL540,AL584,AL637,AL702,AL728,AL794,AL810,AL871,AL937,AL1044,AL1073:AL1685)</f>
        <v>1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1</v>
      </c>
      <c r="AP1686" s="95">
        <f>SUM(AP13,AP43,AP109,AP131,AP153,AP235,AP281,AP411,AP462,AP529,AP540,AP584,AP637,AP702,AP728,AP794,AP810,AP871,AP937,AP1044,AP1073:AP1685)</f>
        <v>1</v>
      </c>
      <c r="AQ1686" s="95">
        <f>SUM(AQ13,AQ43,AQ109,AQ131,AQ153,AQ235,AQ281,AQ411,AQ462,AQ529,AQ540,AQ584,AQ637,AQ702,AQ728,AQ794,AQ810,AQ871,AQ937,AQ1044,AQ1073:AQ1685)</f>
        <v>1</v>
      </c>
      <c r="AR1686" s="95">
        <f>SUM(AR13,AR43,AR109,AR131,AR153,AR235,AR281,AR411,AR462,AR529,AR540,AR584,AR637,AR702,AR728,AR794,AR810,AR871,AR937,AR1044,AR1073:AR1685)</f>
        <v>0</v>
      </c>
      <c r="AS1686" s="95">
        <f>SUM(AS13,AS43,AS109,AS131,AS153,AS235,AS281,AS411,AS462,AS529,AS540,AS584,AS637,AS702,AS728,AS794,AS810,AS871,AS937,AS1044,AS1073:AS1685)</f>
        <v>9</v>
      </c>
      <c r="AT1686" s="95">
        <f>SUM(AT13,AT43,AT109,AT131,AT153,AT235,AT281,AT411,AT462,AT529,AT540,AT584,AT637,AT702,AT728,AT794,AT810,AT871,AT937,AT1044,AT1073:AT1685)</f>
        <v>1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3</v>
      </c>
      <c r="AY1686" s="95">
        <f>SUM(AY13,AY43,AY109,AY131,AY153,AY235,AY281,AY411,AY462,AY529,AY540,AY584,AY637,AY702,AY728,AY794,AY810,AY871,AY937,AY1044,AY1073:AY1685)</f>
        <v>1</v>
      </c>
      <c r="AZ1686" s="95">
        <f>SUM(AZ13,AZ43,AZ109,AZ131,AZ153,AZ235,AZ281,AZ411,AZ462,AZ529,AZ540,AZ584,AZ637,AZ702,AZ728,AZ794,AZ810,AZ871,AZ937,AZ1044,AZ1073:AZ1685)</f>
        <v>0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1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0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1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1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0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3</v>
      </c>
      <c r="F1687" s="97">
        <v>3</v>
      </c>
      <c r="G1687" s="97"/>
      <c r="H1687" s="95"/>
      <c r="I1687" s="95"/>
      <c r="J1687" s="97"/>
      <c r="K1687" s="97"/>
      <c r="L1687" s="97"/>
      <c r="M1687" s="97"/>
      <c r="N1687" s="95"/>
      <c r="O1687" s="97"/>
      <c r="P1687" s="97">
        <v>1</v>
      </c>
      <c r="Q1687" s="95"/>
      <c r="R1687" s="97"/>
      <c r="S1687" s="97">
        <v>1</v>
      </c>
      <c r="T1687" s="97">
        <v>1</v>
      </c>
      <c r="U1687" s="97"/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>
        <v>1</v>
      </c>
      <c r="AH1687" s="97"/>
      <c r="AI1687" s="97">
        <v>1</v>
      </c>
      <c r="AJ1687" s="97"/>
      <c r="AK1687" s="97">
        <v>1</v>
      </c>
      <c r="AL1687" s="95"/>
      <c r="AM1687" s="95"/>
      <c r="AN1687" s="95"/>
      <c r="AO1687" s="97"/>
      <c r="AP1687" s="97">
        <v>1</v>
      </c>
      <c r="AQ1687" s="97"/>
      <c r="AR1687" s="97"/>
      <c r="AS1687" s="97">
        <v>2</v>
      </c>
      <c r="AT1687" s="95"/>
      <c r="AU1687" s="95"/>
      <c r="AV1687" s="97"/>
      <c r="AW1687" s="95"/>
      <c r="AX1687" s="97">
        <v>2</v>
      </c>
      <c r="AY1687" s="97"/>
      <c r="AZ1687" s="97"/>
      <c r="BA1687" s="97"/>
      <c r="BB1687" s="97"/>
      <c r="BC1687" s="95"/>
      <c r="BD1687" s="95"/>
      <c r="BE1687" s="95"/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4</v>
      </c>
      <c r="F1688" s="97">
        <v>4</v>
      </c>
      <c r="G1688" s="97"/>
      <c r="H1688" s="95"/>
      <c r="I1688" s="95"/>
      <c r="J1688" s="97"/>
      <c r="K1688" s="97"/>
      <c r="L1688" s="97"/>
      <c r="M1688" s="97"/>
      <c r="N1688" s="95"/>
      <c r="O1688" s="97"/>
      <c r="P1688" s="97">
        <v>1</v>
      </c>
      <c r="Q1688" s="95">
        <v>1</v>
      </c>
      <c r="R1688" s="97">
        <v>1</v>
      </c>
      <c r="S1688" s="97">
        <v>1</v>
      </c>
      <c r="T1688" s="97"/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>
        <v>1</v>
      </c>
      <c r="AF1688" s="97"/>
      <c r="AG1688" s="97">
        <v>1</v>
      </c>
      <c r="AH1688" s="97"/>
      <c r="AI1688" s="97"/>
      <c r="AJ1688" s="97"/>
      <c r="AK1688" s="97">
        <v>2</v>
      </c>
      <c r="AL1688" s="95">
        <v>1</v>
      </c>
      <c r="AM1688" s="95"/>
      <c r="AN1688" s="95"/>
      <c r="AO1688" s="97">
        <v>1</v>
      </c>
      <c r="AP1688" s="97"/>
      <c r="AQ1688" s="97">
        <v>1</v>
      </c>
      <c r="AR1688" s="97"/>
      <c r="AS1688" s="97">
        <v>2</v>
      </c>
      <c r="AT1688" s="95"/>
      <c r="AU1688" s="95"/>
      <c r="AV1688" s="97"/>
      <c r="AW1688" s="95"/>
      <c r="AX1688" s="97"/>
      <c r="AY1688" s="97">
        <v>1</v>
      </c>
      <c r="AZ1688" s="97"/>
      <c r="BA1688" s="97"/>
      <c r="BB1688" s="97">
        <v>1</v>
      </c>
      <c r="BC1688" s="95"/>
      <c r="BD1688" s="95"/>
      <c r="BE1688" s="95"/>
      <c r="BF1688" s="95"/>
      <c r="BG1688" s="97">
        <v>1</v>
      </c>
      <c r="BH1688" s="97"/>
      <c r="BI1688" s="97"/>
      <c r="BJ1688" s="97">
        <v>1</v>
      </c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6</v>
      </c>
      <c r="F1689" s="97">
        <v>6</v>
      </c>
      <c r="G1689" s="97"/>
      <c r="H1689" s="95"/>
      <c r="I1689" s="95"/>
      <c r="J1689" s="97"/>
      <c r="K1689" s="97"/>
      <c r="L1689" s="97"/>
      <c r="M1689" s="97"/>
      <c r="N1689" s="95">
        <v>1</v>
      </c>
      <c r="O1689" s="97"/>
      <c r="P1689" s="97">
        <v>1</v>
      </c>
      <c r="Q1689" s="95"/>
      <c r="R1689" s="97">
        <v>3</v>
      </c>
      <c r="S1689" s="97">
        <v>1</v>
      </c>
      <c r="T1689" s="97"/>
      <c r="U1689" s="97"/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>
        <v>1</v>
      </c>
      <c r="AG1689" s="97"/>
      <c r="AH1689" s="97"/>
      <c r="AI1689" s="97">
        <v>1</v>
      </c>
      <c r="AJ1689" s="97"/>
      <c r="AK1689" s="97">
        <v>4</v>
      </c>
      <c r="AL1689" s="95"/>
      <c r="AM1689" s="95"/>
      <c r="AN1689" s="95"/>
      <c r="AO1689" s="97"/>
      <c r="AP1689" s="97"/>
      <c r="AQ1689" s="97"/>
      <c r="AR1689" s="97"/>
      <c r="AS1689" s="97">
        <v>5</v>
      </c>
      <c r="AT1689" s="95">
        <v>1</v>
      </c>
      <c r="AU1689" s="95"/>
      <c r="AV1689" s="97"/>
      <c r="AW1689" s="95"/>
      <c r="AX1689" s="97">
        <v>1</v>
      </c>
      <c r="AY1689" s="97"/>
      <c r="AZ1689" s="97"/>
      <c r="BA1689" s="97"/>
      <c r="BB1689" s="97"/>
      <c r="BC1689" s="95"/>
      <c r="BD1689" s="95"/>
      <c r="BE1689" s="95"/>
      <c r="BF1689" s="95"/>
      <c r="BG1689" s="97"/>
      <c r="BH1689" s="97"/>
      <c r="BI1689" s="97"/>
      <c r="BJ1689" s="97"/>
      <c r="BK1689" s="97"/>
      <c r="BL1689" s="97"/>
      <c r="BM1689" s="97"/>
      <c r="BN1689" s="97"/>
      <c r="BO1689" s="97"/>
      <c r="BP1689" s="97"/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 hidden="1">
      <c r="A1692" s="64">
        <v>1680</v>
      </c>
      <c r="B1692" s="256"/>
      <c r="C1692" s="79" t="s">
        <v>183</v>
      </c>
      <c r="D1692" s="67" t="s">
        <v>2563</v>
      </c>
      <c r="E1692" s="95"/>
      <c r="F1692" s="97"/>
      <c r="G1692" s="97"/>
      <c r="H1692" s="95"/>
      <c r="I1692" s="95"/>
      <c r="J1692" s="97"/>
      <c r="K1692" s="97"/>
      <c r="L1692" s="97"/>
      <c r="M1692" s="97"/>
      <c r="N1692" s="95"/>
      <c r="O1692" s="97"/>
      <c r="P1692" s="97"/>
      <c r="Q1692" s="95"/>
      <c r="R1692" s="97"/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/>
      <c r="AL1692" s="95"/>
      <c r="AM1692" s="95"/>
      <c r="AN1692" s="95"/>
      <c r="AO1692" s="97"/>
      <c r="AP1692" s="97"/>
      <c r="AQ1692" s="97"/>
      <c r="AR1692" s="97"/>
      <c r="AS1692" s="97"/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1</v>
      </c>
      <c r="F1693" s="97">
        <v>1</v>
      </c>
      <c r="G1693" s="97"/>
      <c r="H1693" s="95"/>
      <c r="I1693" s="95"/>
      <c r="J1693" s="97"/>
      <c r="K1693" s="97"/>
      <c r="L1693" s="97"/>
      <c r="M1693" s="97"/>
      <c r="N1693" s="95">
        <v>1</v>
      </c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>
        <v>1</v>
      </c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2569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2570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2566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2567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&amp;L8CBDFC6E&amp;C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29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&amp;L8CBDFC6E&amp;C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>
      <c r="A23" s="115">
        <v>14</v>
      </c>
      <c r="B23" s="64">
        <v>289</v>
      </c>
      <c r="C23" s="116" t="s">
        <v>903</v>
      </c>
      <c r="D23" s="117"/>
      <c r="E23" s="95">
        <v>1</v>
      </c>
      <c r="F23" s="95"/>
      <c r="G23" s="95">
        <v>1</v>
      </c>
      <c r="H23" s="95"/>
      <c r="I23" s="95"/>
      <c r="J23" s="95"/>
      <c r="K23" s="95"/>
      <c r="L23" s="95">
        <v>1</v>
      </c>
      <c r="M23" s="95"/>
      <c r="N23" s="95"/>
      <c r="O23" s="95"/>
      <c r="P23" s="95"/>
      <c r="Q23" s="95"/>
      <c r="R23" s="95"/>
      <c r="S23" s="95"/>
      <c r="T23" s="95">
        <v>1</v>
      </c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1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1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1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1</v>
      </c>
      <c r="AP44" s="124">
        <f>SUM(AP10,AP12,AP13,AP14,AP15,AP16,AP18,AP22,AP23,AP24,AP25,AP27,AP28,AP29,AP30,AP31,AP32,AP33,AP34,AP35,AP37,AP41,AP42,AP43)</f>
        <v>1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/>
      <c r="G45" s="95">
        <v>1</v>
      </c>
      <c r="H45" s="95"/>
      <c r="I45" s="95"/>
      <c r="J45" s="95"/>
      <c r="K45" s="95"/>
      <c r="L45" s="95">
        <v>1</v>
      </c>
      <c r="M45" s="95"/>
      <c r="N45" s="95"/>
      <c r="O45" s="95"/>
      <c r="P45" s="95"/>
      <c r="Q45" s="95"/>
      <c r="R45" s="95"/>
      <c r="S45" s="95"/>
      <c r="T45" s="95">
        <v>1</v>
      </c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2566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2567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&amp;L8CBDFC6E&amp;C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2018-06-25T12:38:46Z</cp:lastPrinted>
  <dcterms:created xsi:type="dcterms:W3CDTF">2012-07-26T14:50:59Z</dcterms:created>
  <dcterms:modified xsi:type="dcterms:W3CDTF">2023-01-27T10:40:51Z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2A56FF18</vt:lpwstr>
  </property>
  <property fmtid="{D5CDD505-2E9C-101B-9397-08002B2CF9AE}" pid="9" name="Підрозділ">
    <vt:lpwstr>Арцизький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