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<sst xmlns="http://schemas.openxmlformats.org/spreadsheetml/2006/main" count="474" uniqueCount="408">
  <si>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</si>
  <si>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</si>
  <si>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</si>
  <si>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</si>
  <si>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</si>
  <si>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</si>
  <si>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</si>
  <si>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</si>
  <si>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</si>
  <si>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</si>
  <si>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</si>
  <si>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</si>
  <si>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</si>
  <si>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</si>
  <si>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</si>
  <si>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</si>
  <si>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</si>
  <si>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</si>
  <si>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</si>
  <si>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</si>
  <si>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</si>
  <si>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</si>
  <si>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</si>
  <si>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</si>
  <si>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</si>
  <si>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</si>
  <si>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</si>
  <si>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</si>
  <si>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</si>
  <si>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</si>
  <si>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</si>
  <si>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</si>
  <si>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</si>
  <si>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</si>
  <si>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</si>
  <si>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</si>
  <si>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</si>
  <si>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</si>
  <si>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</si>
  <si>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</si>
  <si>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</si>
  <si>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</si>
  <si>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</si>
  <si>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</si>
  <si>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</si>
  <si>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</si>
  <si>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</si>
  <si>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</si>
  <si>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</si>
  <si>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</si>
  <si>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</si>
  <si>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</si>
  <si>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</si>
  <si>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</si>
  <si>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</si>
  <si>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</si>
  <si>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</si>
  <si>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</si>
  <si>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</si>
  <si>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</si>
  <si>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</si>
  <si>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</si>
  <si>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</si>
  <si>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</si>
  <si>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</si>
  <si>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</si>
  <si>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</si>
  <si>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</si>
  <si>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</si>
  <si>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</si>
  <si>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</si>
  <si>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</si>
  <si>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</si>
  <si>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</si>
  <si>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</si>
  <si>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</si>
  <si>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</si>
  <si>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</si>
  <si>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</si>
  <si>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</si>
  <si>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</si>
  <si>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</si>
  <si>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</si>
  <si>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</si>
  <si>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</si>
  <si>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</si>
  <si>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</si>
  <si>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</si>
  <si>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</si>
  <si>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</si>
  <si>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</si>
  <si>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</si>
  <si>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</si>
  <si>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</si>
  <si>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</si>
  <si>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</si>
  <si>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</si>
  <si>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</si>
  <si>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</si>
  <si>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</si>
  <si>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</si>
  <si>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</si>
  <si>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</si>
  <si>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</si>
  <si>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</si>
  <si>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</si>
  <si>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</si>
  <si>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</si>
  <si>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</si>
  <si>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</si>
  <si>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</si>
  <si>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</si>
  <si>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</si>
  <si>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</si>
  <si>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</si>
  <si>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</si>
  <si>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</si>
  <si>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</si>
  <si>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</si>
  <si>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</si>
  <si>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</si>
  <si>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</si>
  <si>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</si>
  <si>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</si>
  <si>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</si>
  <si>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</si>
  <si>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</si>
  <si>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</si>
  <si>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</si>
  <si>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</si>
  <si>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</si>
  <si>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</si>
  <si>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</si>
  <si>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</si>
  <si>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</si>
  <si>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</si>
  <si>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</si>
  <si>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</si>
  <si>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</si>
  <si>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</si>
  <si>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</si>
  <si>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</si>
  <si>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</si>
  <si>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</si>
  <si>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</si>
  <si>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</si>
  <si>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</si>
  <si>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</si>
  <si>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</si>
  <si>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</si>
  <si>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</si>
  <si>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</si>
  <si>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</si>
  <si>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</si>
  <si>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</si>
  <si>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</si>
  <si>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</si>
  <si>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</si>
  <si>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</si>
  <si>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</si>
  <si>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</si>
  <si>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</si>
  <si>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</si>
  <si>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</si>
  <si>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</si>
  <si>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</si>
  <si>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</si>
  <si>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</si>
  <si>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</si>
  <si>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</si>
  <si>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</si>
  <si>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</si>
  <si>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</si>
  <si>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</si>
  <si>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</si>
  <si>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</si>
  <si>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</si>
  <si>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</si>
  <si>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</si>
  <si>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</si>
  <si>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</si>
  <si>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</si>
  <si>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</si>
  <si>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</si>
  <si>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</si>
  <si>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</si>
  <si>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</si>
  <si>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</si>
  <si>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</si>
  <si>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</si>
  <si>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</si>
  <si>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</si>
  <si>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</si>
  <si>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</si>
  <si>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</si>
  <si>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</si>
  <si>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</si>
  <si>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</si>
  <si>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</si>
  <si>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</si>
  <si>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</si>
  <si>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</si>
  <si>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</si>
  <si>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</si>
  <si>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</si>
  <si>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</si>
  <si>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</si>
  <si>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</si>
  <si>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</si>
  <si>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</si>
  <si>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</si>
  <si>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</si>
  <si>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</si>
  <si>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</si>
  <si>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</si>
  <si>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</si>
  <si>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</si>
  <si>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</si>
  <si>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</si>
  <si>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</si>
  <si>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</si>
  <si>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</si>
  <si>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</si>
  <si>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</si>
  <si>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</si>
  <si>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</si>
  <si>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</si>
  <si>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</si>
  <si>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</si>
  <si>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</si>
  <si>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</si>
  <si>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</si>
  <si>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</si>
  <si>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</si>
  <si>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</si>
  <si>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</si>
  <si>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</si>
  <si>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</si>
  <si>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</si>
  <si>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</si>
  <si>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</si>
  <si>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</si>
  <si>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</si>
  <si>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</si>
  <si>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</si>
  <si>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</si>
  <si>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</si>
  <si>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</si>
  <si>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</si>
  <si>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</si>
  <si>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</si>
  <si>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</si>
  <si>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</si>
  <si>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</si>
  <si>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</si>
  <si>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</si>
  <si>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</si>
  <si>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</si>
  <si>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</si>
  <si>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</si>
  <si>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</si>
  <si>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</si>
  <si>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</si>
  <si>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</si>
  <si>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</si>
  <si>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</si>
  <si>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</si>
  <si>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</si>
  <si>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</si>
  <si>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</si>
  <si>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</si>
  <si>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</si>
  <si>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</si>
  <si>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</si>
  <si>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</si>
  <si>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</si>
  <si>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</si>
  <si>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</si>
  <si>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</si>
  <si>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</si>
  <si>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</si>
  <si>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</si>
  <si>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</si>
  <si>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</si>
  <si>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</si>
  <si>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</si>
  <si>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</si>
  <si>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</si>
  <si>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</si>
  <si>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</si>
  <si>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</si>
  <si>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</si>
  <si>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</si>
  <si>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</si>
  <si>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</si>
  <si>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</si>
  <si>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</si>
  <si>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</si>
  <si>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</si>
  <si>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</si>
  <si>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</si>
  <si>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</si>
  <si>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</si>
  <si>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</si>
  <si>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</si>
  <si>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</si>
  <si>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</si>
  <si>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</si>
  <si>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</si>
  <si>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</si>
  <si>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</si>
  <si>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</si>
  <si>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</si>
  <si>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</si>
  <si>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</si>
  <si>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</si>
  <si>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</si>
  <si>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</si>
  <si>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</si>
  <si>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</si>
  <si>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</si>
  <si>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</si>
  <si>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</si>
  <si>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</si>
  <si>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</si>
  <si>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</si>
  <si>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</si>
  <si>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</si>
  <si>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</si>
  <si>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</si>
  <si>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</si>
  <si>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</si>
  <si>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</si>
  <si>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</si>
  <si>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</si>
  <si>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</si>
  <si>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</si>
  <si>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</si>
  <si>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</si>
  <si>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</si>
  <si>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</si>
  <si>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</si>
  <si>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</si>
  <si>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</si>
  <si>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</si>
  <si>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</si>
  <si>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</si>
  <si>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</si>
  <si>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</si>
  <si>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</si>
  <si>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</si>
  <si>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</si>
  <si>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</si>
  <si>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</si>
  <si>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</si>
  <si>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</si>
  <si>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</si>
  <si>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</si>
  <si>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</si>
  <si>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</si>
  <si>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</si>
  <si>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</si>
  <si>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</si>
  <si>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</si>
  <si>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</si>
  <si>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</si>
  <si>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</si>
  <si>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</si>
  <si>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</si>
  <si>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</si>
  <si>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</si>
  <si>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</si>
  <si>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</si>
  <si>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</si>
  <si>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</si>
  <si>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</si>
  <si>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</si>
  <si>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</si>
  <si>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</si>
  <si>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</si>
  <si>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</si>
  <si>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</si>
  <si>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</si>
  <si>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</si>
  <si>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</si>
  <si>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</si>
  <si>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</si>
  <si>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</si>
  <si>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</si>
  <si>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</si>
  <si>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</si>
  <si>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</si>
  <si>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</si>
  <si>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</si>
  <si>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</si>
  <si>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</si>
  <si>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</si>
  <si>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</si>
  <si>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</si>
  <si>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Арцизький районний суд Одеської області</t>
  </si>
  <si>
    <t>68404. Одеська область</t>
  </si>
  <si>
    <t>м. Арциз</t>
  </si>
  <si>
    <t>вул. Орджонікідзе. 29</t>
  </si>
  <si>
    <t>О.М. Крутова</t>
  </si>
  <si>
    <t>О.І. Максимчук</t>
  </si>
  <si>
    <t>04845 3-14-38</t>
  </si>
  <si>
    <t>inbox@ar.od.court.gov.ua</t>
  </si>
  <si>
    <t>29 грудня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</si>
</sst>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&amp;L514EB189&amp;C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7</v>
      </c>
      <c r="D7" s="193">
        <f>'розділ 2'!E66</f>
        <v>0</v>
      </c>
      <c r="E7" s="191"/>
      <c r="F7" s="193">
        <f>'розділ 2'!H66</f>
        <v>2</v>
      </c>
      <c r="G7" s="193">
        <f>'розділ 2'!I66</f>
        <v>0</v>
      </c>
      <c r="H7" s="191"/>
      <c r="I7" s="193">
        <f>'розділ 2'!O66</f>
        <v>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7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2</v>
      </c>
      <c r="G14" s="192">
        <f t="shared" si="0"/>
        <v>0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&amp;L514EB189&amp;CФорма № 1, Підрозділ: Арцизький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</v>
      </c>
      <c r="E25" s="126"/>
      <c r="F25" s="126">
        <v>6</v>
      </c>
      <c r="G25" s="126"/>
      <c r="H25" s="126">
        <v>2</v>
      </c>
      <c r="I25" s="126"/>
      <c r="J25" s="126">
        <v>1</v>
      </c>
      <c r="K25" s="126"/>
      <c r="L25" s="126"/>
      <c r="M25" s="126"/>
      <c r="N25" s="126">
        <v>1</v>
      </c>
      <c r="O25" s="126">
        <v>2</v>
      </c>
      <c r="P25" s="126">
        <v>2</v>
      </c>
      <c r="Q25" s="126"/>
      <c r="R25" s="126"/>
      <c r="S25" s="126"/>
      <c r="T25" s="135"/>
      <c r="U25" s="135">
        <v>1</v>
      </c>
      <c r="V25" s="135"/>
      <c r="W25" s="135"/>
      <c r="X25" s="135"/>
      <c r="Y25" s="135">
        <v>3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</v>
      </c>
      <c r="E26" s="126"/>
      <c r="F26" s="126">
        <v>3</v>
      </c>
      <c r="G26" s="126"/>
      <c r="H26" s="126">
        <v>1</v>
      </c>
      <c r="I26" s="126"/>
      <c r="J26" s="126">
        <v>1</v>
      </c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>
        <v>1</v>
      </c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3</v>
      </c>
      <c r="G31" s="126"/>
      <c r="H31" s="126">
        <v>1</v>
      </c>
      <c r="I31" s="126"/>
      <c r="J31" s="126"/>
      <c r="K31" s="126"/>
      <c r="L31" s="126"/>
      <c r="M31" s="126"/>
      <c r="N31" s="126">
        <v>1</v>
      </c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>
        <v>3</v>
      </c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</v>
      </c>
      <c r="E41" s="126"/>
      <c r="F41" s="126">
        <v>2</v>
      </c>
      <c r="G41" s="126"/>
      <c r="H41" s="126"/>
      <c r="I41" s="126"/>
      <c r="J41" s="126"/>
      <c r="K41" s="126"/>
      <c r="L41" s="126"/>
      <c r="M41" s="126"/>
      <c r="N41" s="126"/>
      <c r="O41" s="126">
        <v>2</v>
      </c>
      <c r="P41" s="126">
        <v>2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/>
      <c r="I42" s="126"/>
      <c r="J42" s="126"/>
      <c r="K42" s="126"/>
      <c r="L42" s="126"/>
      <c r="M42" s="126"/>
      <c r="N42" s="126"/>
      <c r="O42" s="126">
        <v>2</v>
      </c>
      <c r="P42" s="126">
        <v>2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7</v>
      </c>
      <c r="E66" s="174">
        <f aca="true" t="shared" si="0" ref="E66:Y66">E9+E10+E15+E18+E20+E25+E32+E35+E36+E40+E41+E44+E46+E51+E53+E55+E56+E62+E63+E64+E65</f>
        <v>0</v>
      </c>
      <c r="F66" s="174">
        <f t="shared" si="0"/>
        <v>9</v>
      </c>
      <c r="G66" s="174">
        <f t="shared" si="0"/>
        <v>0</v>
      </c>
      <c r="H66" s="174">
        <f t="shared" si="0"/>
        <v>2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1</v>
      </c>
      <c r="O66" s="174">
        <f t="shared" si="0"/>
        <v>5</v>
      </c>
      <c r="P66" s="174">
        <f t="shared" si="0"/>
        <v>5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3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&amp;L514EB189&amp;CФорма № 1, Підрозділ: Арцизький районний суд Одеської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5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4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&amp;L514EB189&amp;CФорма № 1, Підрозділ: Арцизький районний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&amp;L514EB189&amp;CФорма № 1, Підрозділ: Арцизький районний суд Одеської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&amp;L514EB189&amp;CФорма № 1, Підрозділ: Арцизький районний суд Одеської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&amp;L514EB189&amp;CФорма № 1, Підрозділ: Арцизький районний суд Одеської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&amp;L514EB189&amp;CФорма № 1, Підрозділ: Арцизький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2016-02-08T13:38:00Z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1_492_4.15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514EB189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