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80" windowWidth="19140" windowHeight="1054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<sst xmlns="http://schemas.openxmlformats.org/spreadsheetml/2006/main" count="317" uniqueCount="255">
  <si>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</si>
  <si>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</si>
  <si>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</si>
  <si>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</si>
  <si>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</si>
  <si>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</si>
  <si>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</si>
  <si>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</si>
  <si>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</si>
  <si>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</si>
  <si>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</si>
  <si>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</si>
  <si>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</si>
  <si>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</si>
  <si>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</si>
  <si>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</si>
  <si>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</si>
  <si>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</si>
  <si>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</si>
  <si>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</si>
  <si>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</si>
  <si>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</si>
  <si>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</si>
  <si>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</si>
  <si>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</si>
  <si>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</si>
  <si>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</si>
  <si>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</si>
  <si>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</si>
  <si>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</si>
  <si>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</si>
  <si>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</si>
  <si>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</si>
  <si>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</si>
  <si>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</si>
  <si>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</si>
  <si>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</si>
  <si>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</si>
  <si>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</si>
  <si>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</si>
  <si>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</si>
  <si>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</si>
  <si>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</si>
  <si>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</si>
  <si>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</si>
  <si>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</si>
  <si>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</si>
  <si>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</si>
  <si>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</si>
  <si>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</si>
  <si>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</si>
  <si>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</si>
  <si>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</si>
  <si>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</si>
  <si>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</si>
  <si>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</si>
  <si>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</si>
  <si>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</si>
  <si>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</si>
  <si>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</si>
  <si>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</si>
  <si>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</si>
  <si>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</si>
  <si>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</si>
  <si>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</si>
  <si>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</si>
  <si>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</si>
  <si>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</si>
  <si>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</si>
  <si>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</si>
  <si>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</si>
  <si>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</si>
  <si>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</si>
  <si>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</si>
  <si>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</si>
  <si>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</si>
  <si>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</si>
  <si>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</si>
  <si>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</si>
  <si>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</si>
  <si>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</si>
  <si>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</si>
  <si>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</si>
  <si>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</si>
  <si>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</si>
  <si>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</si>
  <si>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</si>
  <si>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</si>
  <si>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</si>
  <si>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</si>
  <si>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</si>
  <si>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</si>
  <si>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</si>
  <si>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</si>
  <si>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</si>
  <si>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</si>
  <si>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</si>
  <si>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</si>
  <si>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</si>
  <si>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</si>
  <si>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</si>
  <si>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</si>
  <si>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</si>
  <si>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</si>
  <si>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</si>
  <si>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</si>
  <si>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</si>
  <si>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</si>
  <si>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</si>
  <si>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</si>
  <si>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</si>
  <si>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</si>
  <si>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</si>
  <si>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</si>
  <si>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</si>
  <si>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</si>
  <si>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</si>
  <si>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</si>
  <si>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</si>
  <si>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</si>
  <si>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</si>
  <si>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</si>
  <si>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</si>
  <si>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</si>
  <si>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</si>
  <si>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</si>
  <si>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</si>
  <si>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</si>
  <si>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</si>
  <si>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</si>
  <si>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</si>
  <si>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</si>
  <si>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</si>
  <si>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</si>
  <si>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</si>
  <si>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</si>
  <si>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</si>
  <si>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</si>
  <si>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</si>
  <si>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</si>
  <si>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</si>
  <si>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</si>
  <si>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</si>
  <si>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</si>
  <si>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</si>
  <si>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</si>
  <si>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</si>
  <si>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</si>
  <si>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</si>
  <si>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</si>
  <si>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</si>
  <si>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</si>
  <si>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</si>
  <si>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</si>
  <si>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</si>
  <si>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</si>
  <si>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</si>
  <si>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</si>
  <si>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</si>
  <si>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</si>
  <si>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</si>
  <si>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</si>
  <si>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</si>
  <si>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</si>
  <si>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</si>
  <si>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</si>
  <si>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</si>
  <si>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</si>
  <si>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</si>
  <si>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</si>
  <si>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</si>
  <si>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</si>
  <si>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</si>
  <si>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</si>
  <si>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</si>
  <si>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</si>
  <si>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</si>
  <si>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</si>
  <si>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</si>
  <si>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</si>
  <si>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</si>
  <si>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</si>
  <si>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</si>
  <si>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</si>
  <si>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</si>
  <si>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</si>
  <si>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</si>
  <si>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</si>
  <si>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</si>
  <si>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</si>
  <si>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</si>
  <si>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</si>
  <si>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</si>
  <si>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</si>
  <si>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</si>
  <si>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</si>
  <si>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</si>
  <si>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</si>
  <si>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</si>
  <si>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</si>
  <si>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</si>
  <si>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</si>
  <si>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</si>
  <si>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</si>
  <si>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</si>
  <si>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</si>
  <si>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</si>
  <si>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</si>
  <si>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</si>
  <si>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</si>
  <si>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</si>
  <si>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</si>
  <si>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</si>
  <si>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</si>
  <si>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</si>
  <si>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</si>
  <si>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</si>
  <si>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</si>
  <si>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</si>
  <si>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</si>
  <si>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</si>
  <si>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</si>
  <si>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</si>
  <si>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</si>
  <si>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</si>
  <si>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</si>
  <si>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</si>
  <si>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</si>
  <si>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</si>
  <si>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</si>
  <si>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</si>
  <si>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</si>
  <si>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</si>
  <si>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</si>
  <si>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</si>
  <si>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</si>
  <si>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</si>
  <si>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</si>
  <si>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</si>
  <si>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</si>
  <si>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</si>
  <si>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</si>
  <si>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</si>
  <si>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</si>
  <si>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Арцизький районний суд Одеської області</t>
  </si>
  <si>
    <t>м. Арциз</t>
  </si>
  <si>
    <t>1 липня 2015 року</t>
  </si>
  <si>
    <t>Н.О. Сухопаренко</t>
  </si>
  <si>
    <t>Н.Д. Гусєва</t>
  </si>
  <si>
    <t>В.о. керівника:</t>
  </si>
  <si>
    <t>inbox@ar.od.court.gov.ua</t>
  </si>
  <si>
    <t>(048045) 3-14-38</t>
  </si>
  <si>
    <t>68404, Одеська область</t>
  </si>
  <si>
    <t>вул. Орджонікідзе, 29</t>
  </si>
  <si>
    <t>за І півріччя 2015 року</t>
  </si>
</sst>
</file>

<file path=xl/styles.xml><?xml version="1.0" encoding="utf-8"?>
<styleSheet xmlns="http://schemas.openxmlformats.org/spreadsheetml/2006/main">
  <numFmts count="62">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5" fillId="0" borderId="27" xfId="83" applyBorder="1" applyAlignment="1" applyProtection="1">
      <alignment horizontal="left" vertical="center"/>
      <protection/>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tabSelected="1" zoomScaleSheetLayoutView="75" zoomScalePageLayoutView="0" workbookViewId="0" topLeftCell="A4">
      <selection activeCell="G13" sqref="G1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25</v>
      </c>
      <c r="F10" s="113">
        <v>25</v>
      </c>
      <c r="G10" s="113">
        <v>24</v>
      </c>
      <c r="H10" s="113">
        <v>1</v>
      </c>
      <c r="I10" s="113">
        <v>1</v>
      </c>
      <c r="J10" s="113"/>
      <c r="K10" s="113">
        <v>22</v>
      </c>
      <c r="L10" s="113"/>
      <c r="M10" s="117">
        <v>1</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9</v>
      </c>
      <c r="F15" s="113">
        <v>8</v>
      </c>
      <c r="G15" s="113">
        <v>9</v>
      </c>
      <c r="H15" s="113"/>
      <c r="I15" s="113"/>
      <c r="J15" s="113">
        <v>8</v>
      </c>
      <c r="K15" s="113">
        <v>1</v>
      </c>
      <c r="L15" s="113"/>
      <c r="M15" s="113"/>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9</v>
      </c>
      <c r="F21" s="113">
        <v>8</v>
      </c>
      <c r="G21" s="113">
        <v>9</v>
      </c>
      <c r="H21" s="113"/>
      <c r="I21" s="113"/>
      <c r="J21" s="113">
        <v>8</v>
      </c>
      <c r="K21" s="113">
        <v>1</v>
      </c>
      <c r="L21" s="113"/>
      <c r="M21" s="113"/>
      <c r="N21" s="113" t="s">
        <v>147</v>
      </c>
      <c r="O21" s="120">
        <f t="shared" si="0"/>
        <v>1</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34</v>
      </c>
      <c r="F23" s="113">
        <f>F10+F12+F15+F22</f>
        <v>33</v>
      </c>
      <c r="G23" s="113">
        <f>G10+G12+G15+G22</f>
        <v>33</v>
      </c>
      <c r="H23" s="113">
        <f>H10+H15</f>
        <v>1</v>
      </c>
      <c r="I23" s="113">
        <f>I10+I15</f>
        <v>1</v>
      </c>
      <c r="J23" s="113">
        <f>J10+J12+J15</f>
        <v>8</v>
      </c>
      <c r="K23" s="113">
        <f>K10+K12+K15</f>
        <v>23</v>
      </c>
      <c r="L23" s="113">
        <f>L10+L12+L15+L22</f>
        <v>0</v>
      </c>
      <c r="M23" s="119">
        <f>M10+M12+M15+M22</f>
        <v>1</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31</v>
      </c>
      <c r="G31" s="121">
        <v>23</v>
      </c>
      <c r="H31" s="121">
        <v>19</v>
      </c>
      <c r="I31" s="121">
        <v>19</v>
      </c>
      <c r="J31" s="121">
        <v>18</v>
      </c>
      <c r="K31" s="121"/>
      <c r="L31" s="121"/>
      <c r="M31" s="121"/>
      <c r="N31" s="121">
        <v>12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&amp;L3819965F&amp;CФорма № 2-А, Підрозділ: Арцизький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4</v>
      </c>
      <c r="E12" s="98">
        <v>3</v>
      </c>
      <c r="F12" s="98">
        <v>3</v>
      </c>
      <c r="G12" s="98">
        <v>3</v>
      </c>
      <c r="H12" s="98"/>
      <c r="I12" s="98"/>
      <c r="J12" s="98"/>
      <c r="K12" s="116">
        <v>3</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1</v>
      </c>
      <c r="F24" s="98">
        <v>1</v>
      </c>
      <c r="G24" s="98">
        <v>1</v>
      </c>
      <c r="H24" s="98"/>
      <c r="I24" s="98"/>
      <c r="J24" s="98"/>
      <c r="K24" s="116">
        <v>3</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3</v>
      </c>
      <c r="E25" s="98">
        <v>1</v>
      </c>
      <c r="F25" s="98">
        <v>1</v>
      </c>
      <c r="G25" s="98">
        <v>1</v>
      </c>
      <c r="H25" s="98"/>
      <c r="I25" s="98"/>
      <c r="J25" s="98"/>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1</v>
      </c>
      <c r="E43" s="98">
        <v>2</v>
      </c>
      <c r="F43" s="98">
        <v>2</v>
      </c>
      <c r="G43" s="98">
        <v>1</v>
      </c>
      <c r="H43" s="98"/>
      <c r="I43" s="98"/>
      <c r="J43" s="98"/>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1</v>
      </c>
      <c r="E45" s="98">
        <v>2</v>
      </c>
      <c r="F45" s="98">
        <v>2</v>
      </c>
      <c r="G45" s="98">
        <v>1</v>
      </c>
      <c r="H45" s="98"/>
      <c r="I45" s="98"/>
      <c r="J45" s="98"/>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1</v>
      </c>
      <c r="E46" s="98">
        <v>2</v>
      </c>
      <c r="F46" s="98">
        <v>2</v>
      </c>
      <c r="G46" s="98">
        <v>1</v>
      </c>
      <c r="H46" s="98"/>
      <c r="I46" s="98"/>
      <c r="J46" s="98"/>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c r="F48" s="98"/>
      <c r="G48" s="98"/>
      <c r="H48" s="98"/>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v>1</v>
      </c>
      <c r="D52" s="98"/>
      <c r="E52" s="98">
        <v>1</v>
      </c>
      <c r="F52" s="98">
        <v>1</v>
      </c>
      <c r="G52" s="98">
        <v>1</v>
      </c>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v>1</v>
      </c>
      <c r="D53" s="98"/>
      <c r="E53" s="98">
        <v>1</v>
      </c>
      <c r="F53" s="98">
        <v>1</v>
      </c>
      <c r="G53" s="98">
        <v>1</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18</v>
      </c>
      <c r="E88" s="98">
        <v>13</v>
      </c>
      <c r="F88" s="98">
        <v>13</v>
      </c>
      <c r="G88" s="98">
        <v>13</v>
      </c>
      <c r="H88" s="98"/>
      <c r="I88" s="98"/>
      <c r="J88" s="98"/>
      <c r="K88" s="116">
        <v>6</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18</v>
      </c>
      <c r="E90" s="98">
        <v>12</v>
      </c>
      <c r="F90" s="98">
        <v>12</v>
      </c>
      <c r="G90" s="98">
        <v>12</v>
      </c>
      <c r="H90" s="98"/>
      <c r="I90" s="98"/>
      <c r="J90" s="98"/>
      <c r="K90" s="116">
        <v>6</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18</v>
      </c>
      <c r="E94" s="98">
        <v>12</v>
      </c>
      <c r="F94" s="98">
        <v>12</v>
      </c>
      <c r="G94" s="98">
        <v>12</v>
      </c>
      <c r="H94" s="98"/>
      <c r="I94" s="98"/>
      <c r="J94" s="98"/>
      <c r="K94" s="116">
        <v>6</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1</v>
      </c>
      <c r="D102" s="98"/>
      <c r="E102" s="98">
        <v>1</v>
      </c>
      <c r="F102" s="98">
        <v>1</v>
      </c>
      <c r="G102" s="98">
        <v>1</v>
      </c>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23</v>
      </c>
      <c r="E114" s="112">
        <f t="shared" si="0"/>
        <v>19</v>
      </c>
      <c r="F114" s="112">
        <f t="shared" si="0"/>
        <v>19</v>
      </c>
      <c r="G114" s="112">
        <f t="shared" si="0"/>
        <v>18</v>
      </c>
      <c r="H114" s="112">
        <f t="shared" si="0"/>
        <v>0</v>
      </c>
      <c r="I114" s="112">
        <f t="shared" si="0"/>
        <v>0</v>
      </c>
      <c r="J114" s="112">
        <f t="shared" si="0"/>
        <v>0</v>
      </c>
      <c r="K114" s="112">
        <f t="shared" si="0"/>
        <v>12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&amp;L3819965F&amp;CФорма № 2-А, Підрозділ: Арцизький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&amp;L3819965F&amp;CФорма № 2-А, Підрозділ: Арцизький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0">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1" t="s">
        <v>166</v>
      </c>
      <c r="T5" s="311"/>
      <c r="U5" s="311"/>
      <c r="V5" s="311"/>
      <c r="W5" s="311"/>
      <c r="X5" s="311"/>
      <c r="Y5" s="311"/>
      <c r="Z5" s="311"/>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5"/>
      <c r="C12" s="308" t="s">
        <v>112</v>
      </c>
      <c r="D12" s="309"/>
      <c r="E12" s="309"/>
      <c r="F12" s="309"/>
      <c r="G12" s="309"/>
      <c r="H12" s="309"/>
      <c r="I12" s="309"/>
      <c r="J12" s="310"/>
      <c r="K12" s="123"/>
      <c r="L12" s="33"/>
      <c r="M12" s="23"/>
      <c r="N12" s="20"/>
      <c r="O12" s="20"/>
      <c r="P12" s="20"/>
    </row>
    <row r="13" spans="1:19" s="10" customFormat="1" ht="18.75" customHeight="1">
      <c r="A13" s="2">
        <f t="shared" si="0"/>
        <v>9</v>
      </c>
      <c r="B13" s="305"/>
      <c r="C13" s="308" t="s">
        <v>109</v>
      </c>
      <c r="D13" s="309"/>
      <c r="E13" s="309"/>
      <c r="F13" s="309"/>
      <c r="G13" s="309"/>
      <c r="H13" s="309"/>
      <c r="I13" s="309"/>
      <c r="J13" s="310"/>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7</v>
      </c>
      <c r="L15" s="33"/>
      <c r="M15" s="23"/>
      <c r="N15" s="20"/>
      <c r="O15" s="20"/>
      <c r="P15" s="20"/>
    </row>
    <row r="16" spans="1:16" s="10" customFormat="1" ht="20.25" customHeight="1">
      <c r="A16" s="2">
        <v>12</v>
      </c>
      <c r="B16" s="306"/>
      <c r="C16" s="269" t="s">
        <v>130</v>
      </c>
      <c r="D16" s="270"/>
      <c r="E16" s="270"/>
      <c r="F16" s="270"/>
      <c r="G16" s="270"/>
      <c r="H16" s="270"/>
      <c r="I16" s="270"/>
      <c r="J16" s="271"/>
      <c r="K16" s="125">
        <v>7</v>
      </c>
      <c r="L16" s="33"/>
      <c r="M16" s="23"/>
      <c r="N16" s="20"/>
      <c r="O16" s="20"/>
      <c r="P16" s="20"/>
    </row>
    <row r="17" spans="1:16" s="10" customFormat="1" ht="22.5" customHeight="1">
      <c r="A17" s="2">
        <v>13</v>
      </c>
      <c r="B17" s="306"/>
      <c r="C17" s="266" t="s">
        <v>146</v>
      </c>
      <c r="D17" s="267"/>
      <c r="E17" s="267"/>
      <c r="F17" s="267"/>
      <c r="G17" s="267"/>
      <c r="H17" s="267"/>
      <c r="I17" s="267"/>
      <c r="J17" s="268"/>
      <c r="K17" s="125">
        <v>5</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249</v>
      </c>
      <c r="C29" s="149"/>
      <c r="D29" s="149"/>
      <c r="E29" s="264"/>
      <c r="F29" s="264"/>
      <c r="G29" s="264"/>
      <c r="H29" s="169"/>
      <c r="I29" s="259" t="s">
        <v>248</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265"/>
      <c r="F32" s="265"/>
      <c r="G32" s="265"/>
      <c r="H32" s="169"/>
      <c r="I32" s="259" t="s">
        <v>247</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2" t="s">
        <v>241</v>
      </c>
      <c r="C36" s="312"/>
      <c r="D36" s="312"/>
      <c r="E36" s="264" t="s">
        <v>251</v>
      </c>
      <c r="F36" s="264"/>
      <c r="G36" s="264"/>
      <c r="H36" s="160"/>
      <c r="I36" s="159"/>
      <c r="J36" s="161"/>
      <c r="K36" s="160"/>
      <c r="L36" s="162"/>
      <c r="M36" s="163"/>
      <c r="N36" s="164"/>
    </row>
    <row r="37" spans="1:15" ht="15.75">
      <c r="A37" s="83"/>
      <c r="B37" s="159" t="s">
        <v>242</v>
      </c>
      <c r="C37" s="154"/>
      <c r="D37" s="154"/>
      <c r="E37" s="263" t="s">
        <v>251</v>
      </c>
      <c r="F37" s="263"/>
      <c r="G37" s="263"/>
      <c r="H37" s="154"/>
      <c r="I37" s="154"/>
      <c r="J37" s="161"/>
      <c r="K37" s="160"/>
      <c r="L37" s="163"/>
      <c r="M37" s="163"/>
      <c r="N37" s="163"/>
      <c r="O37" s="84"/>
    </row>
    <row r="38" spans="1:15" ht="15.75" customHeight="1">
      <c r="A38" s="83"/>
      <c r="B38" s="154" t="s">
        <v>243</v>
      </c>
      <c r="C38" s="154"/>
      <c r="D38" s="154"/>
      <c r="E38" s="307" t="s">
        <v>250</v>
      </c>
      <c r="F38" s="263"/>
      <c r="G38" s="263"/>
      <c r="H38" s="154"/>
      <c r="I38" s="262" t="s">
        <v>246</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ar.od.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&amp;L3819965F&amp;CФорма № 2-А, Підрозділ: Арцизький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7" sqref="A27:J27"/>
    </sheetView>
  </sheetViews>
  <sheetFormatPr defaultColWidth="9.140625" defaultRowHeight="12.75"/>
  <cols>
    <col min="1" max="4" width="9.140625" style="139" customWidth="1"/>
    <col min="5" max="16384" width="9.140625" style="136" customWidth="1"/>
  </cols>
  <sheetData>
    <row r="1" spans="1:10" ht="12.75">
      <c r="A1" s="324" t="s">
        <v>171</v>
      </c>
      <c r="B1" s="324"/>
      <c r="C1" s="324"/>
      <c r="D1" s="324"/>
      <c r="E1" s="324"/>
      <c r="F1" s="324"/>
      <c r="G1" s="324"/>
      <c r="H1" s="324"/>
      <c r="I1" s="324"/>
      <c r="J1" s="324"/>
    </row>
    <row r="2" spans="1:3" ht="18.75">
      <c r="A2" s="137"/>
      <c r="B2" s="138"/>
      <c r="C2" s="138"/>
    </row>
    <row r="3" spans="1:10" ht="15.75" customHeight="1">
      <c r="A3" s="325" t="s">
        <v>172</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254</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37"/>
      <c r="B7" s="138"/>
      <c r="C7" s="138"/>
    </row>
    <row r="8" spans="1:3" ht="18.75">
      <c r="A8" s="137"/>
      <c r="B8" s="138"/>
      <c r="C8" s="138"/>
    </row>
    <row r="9" spans="1:11" ht="12.75" customHeight="1">
      <c r="A9" s="328" t="s">
        <v>173</v>
      </c>
      <c r="B9" s="329"/>
      <c r="C9" s="329"/>
      <c r="D9" s="330"/>
      <c r="E9" s="335" t="s">
        <v>174</v>
      </c>
      <c r="F9" s="336"/>
      <c r="G9" s="337"/>
      <c r="H9" s="140"/>
      <c r="I9" s="140"/>
      <c r="J9" s="133"/>
      <c r="K9" s="140"/>
    </row>
    <row r="10" spans="1:10" ht="15" customHeight="1">
      <c r="A10" s="331"/>
      <c r="B10" s="332"/>
      <c r="C10" s="332"/>
      <c r="D10" s="333"/>
      <c r="E10" s="338"/>
      <c r="F10" s="339"/>
      <c r="G10" s="340"/>
      <c r="H10" s="341" t="s">
        <v>175</v>
      </c>
      <c r="I10" s="341"/>
      <c r="J10" s="341"/>
    </row>
    <row r="11" spans="1:10" ht="12.75">
      <c r="A11" s="334" t="s">
        <v>237</v>
      </c>
      <c r="B11" s="334"/>
      <c r="C11" s="334"/>
      <c r="D11" s="334"/>
      <c r="E11" s="313" t="s">
        <v>176</v>
      </c>
      <c r="F11" s="313"/>
      <c r="G11" s="313"/>
      <c r="H11" s="344" t="s">
        <v>238</v>
      </c>
      <c r="I11" s="344"/>
      <c r="J11" s="344"/>
    </row>
    <row r="12" spans="1:10" ht="38.25" customHeight="1">
      <c r="A12" s="334"/>
      <c r="B12" s="334"/>
      <c r="C12" s="334"/>
      <c r="D12" s="334"/>
      <c r="E12" s="313"/>
      <c r="F12" s="313"/>
      <c r="G12" s="313"/>
      <c r="H12" s="344"/>
      <c r="I12" s="344"/>
      <c r="J12" s="344"/>
    </row>
    <row r="13" spans="1:10" ht="63.75" customHeight="1">
      <c r="A13" s="317" t="s">
        <v>236</v>
      </c>
      <c r="B13" s="318"/>
      <c r="C13" s="318"/>
      <c r="D13" s="319"/>
      <c r="E13" s="314" t="s">
        <v>176</v>
      </c>
      <c r="F13" s="315"/>
      <c r="G13" s="316"/>
      <c r="H13" s="322" t="s">
        <v>232</v>
      </c>
      <c r="I13" s="323"/>
      <c r="J13" s="323"/>
    </row>
    <row r="14" spans="1:10" ht="68.25" customHeight="1">
      <c r="A14" s="328" t="s">
        <v>235</v>
      </c>
      <c r="B14" s="329"/>
      <c r="C14" s="329"/>
      <c r="D14" s="330"/>
      <c r="E14" s="335" t="s">
        <v>176</v>
      </c>
      <c r="F14" s="336"/>
      <c r="G14" s="337"/>
      <c r="H14" s="322" t="s">
        <v>239</v>
      </c>
      <c r="I14" s="323"/>
      <c r="J14" s="323"/>
    </row>
    <row r="15" spans="1:10" ht="33.75" customHeight="1">
      <c r="A15" s="331"/>
      <c r="B15" s="332"/>
      <c r="C15" s="332"/>
      <c r="D15" s="333"/>
      <c r="E15" s="338"/>
      <c r="F15" s="339"/>
      <c r="G15" s="340"/>
      <c r="H15" s="320" t="s">
        <v>179</v>
      </c>
      <c r="I15" s="321"/>
      <c r="J15" s="321"/>
    </row>
    <row r="16" spans="1:15" ht="76.5" customHeight="1">
      <c r="A16" s="334" t="s">
        <v>234</v>
      </c>
      <c r="B16" s="334"/>
      <c r="C16" s="334"/>
      <c r="D16" s="334"/>
      <c r="E16" s="313" t="s">
        <v>177</v>
      </c>
      <c r="F16" s="313"/>
      <c r="G16" s="313"/>
      <c r="H16" s="134"/>
      <c r="I16" s="135"/>
      <c r="J16" s="135"/>
      <c r="M16" s="135"/>
      <c r="N16" s="135"/>
      <c r="O16" s="135"/>
    </row>
    <row r="17" spans="1:15" ht="38.25" customHeight="1">
      <c r="A17" s="334" t="s">
        <v>233</v>
      </c>
      <c r="B17" s="334"/>
      <c r="C17" s="334"/>
      <c r="D17" s="334"/>
      <c r="E17" s="313" t="s">
        <v>178</v>
      </c>
      <c r="F17" s="313"/>
      <c r="G17" s="313"/>
      <c r="M17" s="135"/>
      <c r="N17" s="135"/>
      <c r="O17" s="135"/>
    </row>
    <row r="18" spans="1:10" ht="29.25" customHeight="1" hidden="1">
      <c r="A18" s="342"/>
      <c r="B18" s="342"/>
      <c r="C18" s="342"/>
      <c r="D18" s="342"/>
      <c r="E18" s="343"/>
      <c r="F18" s="343"/>
      <c r="G18" s="343"/>
      <c r="H18" s="321"/>
      <c r="I18" s="321"/>
      <c r="J18" s="321"/>
    </row>
    <row r="19" spans="1:10" ht="29.25" customHeight="1" hidden="1">
      <c r="A19" s="342"/>
      <c r="B19" s="342"/>
      <c r="C19" s="342"/>
      <c r="D19" s="342"/>
      <c r="E19" s="343"/>
      <c r="F19" s="343"/>
      <c r="G19" s="343"/>
      <c r="H19" s="321"/>
      <c r="I19" s="321"/>
      <c r="J19" s="321"/>
    </row>
    <row r="20" spans="6:10" ht="16.5" customHeight="1">
      <c r="F20" s="141"/>
      <c r="G20" s="141"/>
      <c r="H20" s="321"/>
      <c r="I20" s="321"/>
      <c r="J20" s="32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244</v>
      </c>
      <c r="D24" s="350"/>
      <c r="E24" s="350"/>
      <c r="F24" s="350"/>
      <c r="G24" s="350"/>
      <c r="H24" s="350"/>
      <c r="I24" s="350"/>
      <c r="J24" s="351"/>
    </row>
    <row r="25" spans="1:10" ht="19.5" customHeight="1">
      <c r="A25" s="348" t="s">
        <v>182</v>
      </c>
      <c r="B25" s="349"/>
      <c r="C25" s="318" t="s">
        <v>252</v>
      </c>
      <c r="D25" s="318"/>
      <c r="E25" s="318"/>
      <c r="F25" s="318"/>
      <c r="G25" s="318"/>
      <c r="H25" s="318"/>
      <c r="I25" s="318"/>
      <c r="J25" s="319"/>
    </row>
    <row r="26" spans="1:10" ht="18.75" customHeight="1">
      <c r="A26" s="352" t="s">
        <v>245</v>
      </c>
      <c r="B26" s="353"/>
      <c r="C26" s="353"/>
      <c r="D26" s="353"/>
      <c r="E26" s="353"/>
      <c r="F26" s="353"/>
      <c r="G26" s="353"/>
      <c r="H26" s="353"/>
      <c r="I26" s="353"/>
      <c r="J26" s="354"/>
    </row>
    <row r="27" spans="1:10" ht="20.25" customHeight="1">
      <c r="A27" s="317" t="s">
        <v>253</v>
      </c>
      <c r="B27" s="318"/>
      <c r="C27" s="318"/>
      <c r="D27" s="318"/>
      <c r="E27" s="318"/>
      <c r="F27" s="318"/>
      <c r="G27" s="318"/>
      <c r="H27" s="318"/>
      <c r="I27" s="318"/>
      <c r="J27" s="31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&amp;L3819965F&amp;C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Сборка</cp:lastModifiedBy>
  <cp:lastPrinted>2015-09-07T11:28:11Z</cp:lastPrinted>
  <dcterms:created xsi:type="dcterms:W3CDTF">1996-10-08T23:32:33Z</dcterms:created>
  <dcterms:modified xsi:type="dcterms:W3CDTF">2015-09-07T11:28:14Z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(probb)</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3819965F</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